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月 (May 2019)" sheetId="1" r:id="rId4"/>
    <sheet state="visible" name="6月 (May 2019)" sheetId="2" r:id="rId5"/>
  </sheets>
  <definedNames/>
  <calcPr/>
  <extLst>
    <ext uri="GoogleSheetsCustomDataVersion1">
      <go:sheetsCustomData xmlns:go="http://customooxmlschemas.google.com/" r:id="rId6" roundtripDataSignature="AMtx7mib9uSc5yr/rAIz4pBK/zjSAAOs7w=="/>
    </ext>
  </extLst>
</workbook>
</file>

<file path=xl/sharedStrings.xml><?xml version="1.0" encoding="utf-8"?>
<sst xmlns="http://schemas.openxmlformats.org/spreadsheetml/2006/main" count="337" uniqueCount="45">
  <si>
    <t>6月個人合計
June 2019 Totals Per Individual</t>
  </si>
  <si>
    <t>５時出港
Depart Time: 5am</t>
  </si>
  <si>
    <t>Name</t>
  </si>
  <si>
    <t>操業時間
fishing time
(hrs)</t>
  </si>
  <si>
    <t>匹数
total 
count</t>
  </si>
  <si>
    <t>5月個人合計
May 2019 Totals Per Individual</t>
  </si>
  <si>
    <t>Fisher Name</t>
  </si>
  <si>
    <t>キロ数
total kg</t>
  </si>
  <si>
    <t>大匹数
total count 
(large)</t>
  </si>
  <si>
    <t>大キロ
total kg
(large)</t>
  </si>
  <si>
    <t>小タコ
total kg
(small)</t>
  </si>
  <si>
    <t>紛失漁具
(lost gear)</t>
  </si>
  <si>
    <t>総匹数
monthly
total 
count</t>
  </si>
  <si>
    <t>総キロ数
monthly
total
volume</t>
  </si>
  <si>
    <t>太田　智之</t>
  </si>
  <si>
    <t>伊藤　慎弥</t>
  </si>
  <si>
    <t>木村　幸雄</t>
  </si>
  <si>
    <t>木村　春樹</t>
  </si>
  <si>
    <t>能登　輝夫</t>
  </si>
  <si>
    <t>山本　守仁</t>
  </si>
  <si>
    <t>石岡 　司</t>
  </si>
  <si>
    <t>佐井　具視</t>
  </si>
  <si>
    <t>小笠原　則彦(樽14）</t>
  </si>
  <si>
    <t>小笠原　宏一</t>
  </si>
  <si>
    <t>㈱太田漁業</t>
  </si>
  <si>
    <t>千田　修</t>
  </si>
  <si>
    <t>小笠原　則彦</t>
  </si>
  <si>
    <t>川村　彰</t>
  </si>
  <si>
    <t>㈱嶋崎漁業(47共同</t>
  </si>
  <si>
    <t>嶋崎　裕介(47と2隻分）</t>
  </si>
  <si>
    <t>嶋崎　海都</t>
  </si>
  <si>
    <t>嶋崎　薫</t>
  </si>
  <si>
    <t>堀井　浩司</t>
  </si>
  <si>
    <t>檜谷　哲也</t>
  </si>
  <si>
    <t>瀬川　唯幸</t>
  </si>
  <si>
    <t>西田　充</t>
  </si>
  <si>
    <t>磯崎　功</t>
  </si>
  <si>
    <t>北村　海翔</t>
  </si>
  <si>
    <t xml:space="preserve">　西田　浩　　</t>
  </si>
  <si>
    <t>佐々木　直洋</t>
  </si>
  <si>
    <t>鈴木　剛一</t>
  </si>
  <si>
    <t>本田　鉄夫</t>
  </si>
  <si>
    <t>坂本　孝</t>
  </si>
  <si>
    <t>合計 Total</t>
  </si>
  <si>
    <t>47嶋崎海都の出荷がある時は、45・47個人で出漁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</si>
</sst>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yyyy/MM/dd"/>
    <numFmt numFmtId="165" formatCode="m&quot;月&quot;d&quot;日&quot;"/>
    <numFmt numFmtId="166" formatCode="0.0_ "/>
    <numFmt numFmtId="167" formatCode="#,##0.0_);[Red]\(#,##0.0\)"/>
    <numFmt numFmtId="168" formatCode="0.0_);[Red]\(0.0\)"/>
    <numFmt numFmtId="169" formatCode="#,##0_);[Red]\(#,##0\)"/>
    <numFmt numFmtId="170" formatCode="#,##0&quot;日&quot;"/>
    <numFmt numFmtId="171" formatCode="#,##0&quot;匹&quot;"/>
    <numFmt numFmtId="172" formatCode="0.0\k"/>
    <numFmt numFmtId="173" formatCode="#,##0&quot;個&quot;"/>
  </numFmts>
  <fonts count="15">
    <font>
      <sz val="11.0"/>
      <color theme="1"/>
      <name val="Arial"/>
    </font>
    <font>
      <sz val="11.0"/>
      <color theme="1"/>
      <name val="Calibri"/>
    </font>
    <font>
      <sz val="11.0"/>
      <color rgb="FF000000"/>
      <name val="Calibri"/>
    </font>
    <font/>
    <font>
      <sz val="10.0"/>
      <color rgb="FF000000"/>
    </font>
    <font>
      <sz val="14.0"/>
      <color theme="1"/>
      <name val="Calibri"/>
    </font>
    <font>
      <sz val="14.0"/>
      <color theme="1"/>
      <name val="Hg正楷書体-pro"/>
    </font>
    <font>
      <sz val="11.0"/>
      <color theme="1"/>
      <name val="MS Mincho"/>
    </font>
    <font>
      <sz val="10.0"/>
      <color theme="1"/>
      <name val="Hg正楷書体-pro"/>
    </font>
    <font>
      <sz val="9.0"/>
      <color theme="1"/>
      <name val="Hg正楷書体-pro"/>
    </font>
    <font>
      <sz val="14.0"/>
      <name val="Hg正楷書体-pro"/>
    </font>
    <font>
      <sz val="9.0"/>
      <color theme="1"/>
      <name val="Calibri"/>
    </font>
    <font>
      <sz val="10.0"/>
      <color theme="1"/>
      <name val="Calibri"/>
    </font>
    <font>
      <sz val="11.0"/>
      <color theme="1"/>
      <name val="Tahoma"/>
    </font>
    <font>
      <sz val="11.0"/>
      <color theme="1"/>
      <name val="MS PMincho"/>
    </font>
  </fonts>
  <fills count="2">
    <fill>
      <patternFill patternType="none"/>
    </fill>
    <fill>
      <patternFill patternType="lightGray"/>
    </fill>
  </fills>
  <borders count="44">
    <border/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readingOrder="0" vertical="center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4" fillId="0" fontId="1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4" fillId="0" fontId="1" numFmtId="165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horizontal="center" readingOrder="0" vertical="center"/>
    </xf>
    <xf borderId="7" fillId="0" fontId="4" numFmtId="0" xfId="0" applyAlignment="1" applyBorder="1" applyFont="1">
      <alignment horizontal="center" readingOrder="0" vertical="center"/>
    </xf>
    <xf borderId="8" fillId="0" fontId="4" numFmtId="0" xfId="0" applyAlignment="1" applyBorder="1" applyFont="1">
      <alignment horizontal="center" readingOrder="0" vertical="center"/>
    </xf>
    <xf borderId="9" fillId="0" fontId="1" numFmtId="0" xfId="0" applyAlignment="1" applyBorder="1" applyFont="1">
      <alignment vertical="center"/>
    </xf>
    <xf borderId="10" fillId="0" fontId="4" numFmtId="0" xfId="0" applyAlignment="1" applyBorder="1" applyFont="1">
      <alignment horizontal="center" readingOrder="0" vertical="center"/>
    </xf>
    <xf borderId="11" fillId="0" fontId="4" numFmtId="0" xfId="0" applyAlignment="1" applyBorder="1" applyFont="1">
      <alignment horizontal="center" readingOrder="0" vertical="center"/>
    </xf>
    <xf borderId="12" fillId="0" fontId="4" numFmtId="0" xfId="0" applyAlignment="1" applyBorder="1" applyFont="1">
      <alignment horizontal="center" readingOrder="0" vertical="center"/>
    </xf>
    <xf borderId="12" fillId="0" fontId="5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9" fillId="0" fontId="7" numFmtId="0" xfId="0" applyAlignment="1" applyBorder="1" applyFont="1">
      <alignment vertical="center"/>
    </xf>
    <xf borderId="8" fillId="0" fontId="7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13" fillId="0" fontId="7" numFmtId="0" xfId="0" applyAlignment="1" applyBorder="1" applyFont="1">
      <alignment vertical="center"/>
    </xf>
    <xf borderId="14" fillId="0" fontId="7" numFmtId="0" xfId="0" applyAlignment="1" applyBorder="1" applyFont="1">
      <alignment vertical="center"/>
    </xf>
    <xf borderId="15" fillId="0" fontId="7" numFmtId="0" xfId="0" applyAlignment="1" applyBorder="1" applyFont="1">
      <alignment vertical="center"/>
    </xf>
    <xf borderId="16" fillId="0" fontId="7" numFmtId="0" xfId="0" applyAlignment="1" applyBorder="1" applyFont="1">
      <alignment vertical="center"/>
    </xf>
    <xf borderId="15" fillId="0" fontId="7" numFmtId="166" xfId="0" applyAlignment="1" applyBorder="1" applyFont="1" applyNumberFormat="1">
      <alignment vertical="center"/>
    </xf>
    <xf borderId="17" fillId="0" fontId="7" numFmtId="0" xfId="0" applyAlignment="1" applyBorder="1" applyFont="1">
      <alignment vertical="center"/>
    </xf>
    <xf borderId="7" fillId="0" fontId="7" numFmtId="167" xfId="0" applyAlignment="1" applyBorder="1" applyFont="1" applyNumberFormat="1">
      <alignment vertical="center"/>
    </xf>
    <xf borderId="18" fillId="0" fontId="7" numFmtId="0" xfId="0" applyAlignment="1" applyBorder="1" applyFont="1">
      <alignment vertical="center"/>
    </xf>
    <xf borderId="12" fillId="0" fontId="7" numFmtId="168" xfId="0" applyAlignment="1" applyBorder="1" applyFont="1" applyNumberFormat="1">
      <alignment vertical="center"/>
    </xf>
    <xf borderId="12" fillId="0" fontId="7" numFmtId="169" xfId="0" applyAlignment="1" applyBorder="1" applyFont="1" applyNumberFormat="1">
      <alignment vertical="center"/>
    </xf>
    <xf borderId="19" fillId="0" fontId="7" numFmtId="169" xfId="0" applyAlignment="1" applyBorder="1" applyFont="1" applyNumberFormat="1">
      <alignment vertical="center"/>
    </xf>
    <xf borderId="20" fillId="0" fontId="7" numFmtId="169" xfId="0" applyAlignment="1" applyBorder="1" applyFont="1" applyNumberFormat="1">
      <alignment vertical="center"/>
    </xf>
    <xf borderId="20" fillId="0" fontId="7" numFmtId="168" xfId="0" applyAlignment="1" applyBorder="1" applyFont="1" applyNumberFormat="1">
      <alignment vertical="center"/>
    </xf>
    <xf borderId="21" fillId="0" fontId="7" numFmtId="0" xfId="0" applyAlignment="1" applyBorder="1" applyFont="1">
      <alignment vertical="center"/>
    </xf>
    <xf borderId="8" fillId="0" fontId="7" numFmtId="166" xfId="0" applyAlignment="1" applyBorder="1" applyFont="1" applyNumberFormat="1">
      <alignment vertical="center"/>
    </xf>
    <xf borderId="11" fillId="0" fontId="7" numFmtId="169" xfId="0" applyAlignment="1" applyBorder="1" applyFont="1" applyNumberFormat="1">
      <alignment vertical="center"/>
    </xf>
    <xf borderId="11" fillId="0" fontId="8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22" fillId="0" fontId="7" numFmtId="0" xfId="0" applyAlignment="1" applyBorder="1" applyFont="1">
      <alignment vertical="center"/>
    </xf>
    <xf borderId="23" fillId="0" fontId="7" numFmtId="0" xfId="0" applyAlignment="1" applyBorder="1" applyFont="1">
      <alignment vertical="center"/>
    </xf>
    <xf borderId="24" fillId="0" fontId="7" numFmtId="0" xfId="0" applyAlignment="1" applyBorder="1" applyFont="1">
      <alignment vertical="center"/>
    </xf>
    <xf borderId="25" fillId="0" fontId="7" numFmtId="0" xfId="0" applyAlignment="1" applyBorder="1" applyFont="1">
      <alignment vertical="center"/>
    </xf>
    <xf borderId="26" fillId="0" fontId="7" numFmtId="0" xfId="0" applyAlignment="1" applyBorder="1" applyFont="1">
      <alignment vertical="center"/>
    </xf>
    <xf borderId="23" fillId="0" fontId="7" numFmtId="166" xfId="0" applyAlignment="1" applyBorder="1" applyFont="1" applyNumberFormat="1">
      <alignment vertical="center"/>
    </xf>
    <xf borderId="27" fillId="0" fontId="7" numFmtId="167" xfId="0" applyAlignment="1" applyBorder="1" applyFont="1" applyNumberFormat="1">
      <alignment vertical="center"/>
    </xf>
    <xf borderId="28" fillId="0" fontId="7" numFmtId="0" xfId="0" applyAlignment="1" applyBorder="1" applyFont="1">
      <alignment vertical="center"/>
    </xf>
    <xf borderId="29" fillId="0" fontId="7" numFmtId="168" xfId="0" applyAlignment="1" applyBorder="1" applyFont="1" applyNumberFormat="1">
      <alignment vertical="center"/>
    </xf>
    <xf borderId="29" fillId="0" fontId="7" numFmtId="169" xfId="0" applyAlignment="1" applyBorder="1" applyFont="1" applyNumberFormat="1">
      <alignment vertical="center"/>
    </xf>
    <xf borderId="30" fillId="0" fontId="7" numFmtId="169" xfId="0" applyAlignment="1" applyBorder="1" applyFont="1" applyNumberFormat="1">
      <alignment vertical="center"/>
    </xf>
    <xf borderId="31" fillId="0" fontId="7" numFmtId="168" xfId="0" applyAlignment="1" applyBorder="1" applyFont="1" applyNumberFormat="1">
      <alignment vertical="center"/>
    </xf>
    <xf borderId="12" fillId="0" fontId="1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center" readingOrder="0" vertical="center"/>
    </xf>
    <xf borderId="32" fillId="0" fontId="7" numFmtId="0" xfId="0" applyAlignment="1" applyBorder="1" applyFont="1">
      <alignment vertical="center"/>
    </xf>
    <xf borderId="33" fillId="0" fontId="7" numFmtId="0" xfId="0" applyAlignment="1" applyBorder="1" applyFont="1">
      <alignment vertical="center"/>
    </xf>
    <xf borderId="34" fillId="0" fontId="7" numFmtId="0" xfId="0" applyAlignment="1" applyBorder="1" applyFont="1">
      <alignment vertical="center"/>
    </xf>
    <xf borderId="35" fillId="0" fontId="7" numFmtId="0" xfId="0" applyAlignment="1" applyBorder="1" applyFont="1">
      <alignment vertical="center"/>
    </xf>
    <xf borderId="36" fillId="0" fontId="7" numFmtId="0" xfId="0" applyAlignment="1" applyBorder="1" applyFont="1">
      <alignment vertical="center"/>
    </xf>
    <xf borderId="37" fillId="0" fontId="7" numFmtId="0" xfId="0" applyAlignment="1" applyBorder="1" applyFont="1">
      <alignment vertical="center"/>
    </xf>
    <xf borderId="38" fillId="0" fontId="7" numFmtId="0" xfId="0" applyAlignment="1" applyBorder="1" applyFont="1">
      <alignment vertical="center"/>
    </xf>
    <xf borderId="37" fillId="0" fontId="7" numFmtId="166" xfId="0" applyAlignment="1" applyBorder="1" applyFont="1" applyNumberFormat="1">
      <alignment vertical="center"/>
    </xf>
    <xf borderId="39" fillId="0" fontId="7" numFmtId="0" xfId="0" applyAlignment="1" applyBorder="1" applyFont="1">
      <alignment vertical="center"/>
    </xf>
    <xf borderId="40" fillId="0" fontId="7" numFmtId="0" xfId="0" applyAlignment="1" applyBorder="1" applyFont="1">
      <alignment vertical="center"/>
    </xf>
    <xf borderId="36" fillId="0" fontId="7" numFmtId="167" xfId="0" applyAlignment="1" applyBorder="1" applyFont="1" applyNumberFormat="1">
      <alignment vertical="center"/>
    </xf>
    <xf borderId="37" fillId="0" fontId="7" numFmtId="168" xfId="0" applyAlignment="1" applyBorder="1" applyFont="1" applyNumberFormat="1">
      <alignment vertical="center"/>
    </xf>
    <xf borderId="37" fillId="0" fontId="7" numFmtId="169" xfId="0" applyAlignment="1" applyBorder="1" applyFont="1" applyNumberFormat="1">
      <alignment vertical="center"/>
    </xf>
    <xf borderId="39" fillId="0" fontId="7" numFmtId="169" xfId="0" applyAlignment="1" applyBorder="1" applyFont="1" applyNumberFormat="1">
      <alignment vertical="center"/>
    </xf>
    <xf borderId="41" fillId="0" fontId="7" numFmtId="0" xfId="0" applyAlignment="1" applyBorder="1" applyFont="1">
      <alignment vertical="center"/>
    </xf>
    <xf borderId="39" fillId="0" fontId="7" numFmtId="170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42" fillId="0" fontId="7" numFmtId="0" xfId="0" applyAlignment="1" applyBorder="1" applyFont="1">
      <alignment horizontal="center" vertical="center"/>
    </xf>
    <xf borderId="42" fillId="0" fontId="3" numFmtId="0" xfId="0" applyAlignment="1" applyBorder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170" xfId="0" applyAlignment="1" applyFont="1" applyNumberFormat="1">
      <alignment horizontal="center" vertical="center"/>
    </xf>
    <xf borderId="0" fillId="0" fontId="1" numFmtId="170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1" numFmtId="171" xfId="0" applyAlignment="1" applyFont="1" applyNumberFormat="1">
      <alignment vertical="center"/>
    </xf>
    <xf borderId="0" fillId="0" fontId="1" numFmtId="172" xfId="0" applyAlignment="1" applyFont="1" applyNumberFormat="1">
      <alignment vertical="center"/>
    </xf>
    <xf borderId="0" fillId="0" fontId="13" numFmtId="171" xfId="0" applyAlignment="1" applyFont="1" applyNumberFormat="1">
      <alignment vertical="center"/>
    </xf>
    <xf borderId="0" fillId="0" fontId="13" numFmtId="173" xfId="0" applyAlignment="1" applyFont="1" applyNumberFormat="1">
      <alignment vertical="center"/>
    </xf>
    <xf borderId="0" fillId="0" fontId="7" numFmtId="166" xfId="0" applyAlignment="1" applyFont="1" applyNumberFormat="1">
      <alignment vertical="center"/>
    </xf>
    <xf borderId="0" fillId="0" fontId="14" numFmtId="0" xfId="0" applyAlignment="1" applyFont="1">
      <alignment vertical="center"/>
    </xf>
    <xf borderId="12" fillId="0" fontId="7" numFmtId="170" xfId="0" applyAlignment="1" applyBorder="1" applyFont="1" applyNumberFormat="1">
      <alignment horizontal="center" vertical="center"/>
    </xf>
    <xf borderId="43" fillId="0" fontId="7" numFmtId="0" xfId="0" applyAlignment="1" applyBorder="1" applyFont="1">
      <alignment horizontal="right" vertical="center"/>
    </xf>
    <xf borderId="43" fillId="0" fontId="7" numFmtId="166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5.13"/>
    <col customWidth="1" min="2" max="2" width="17.13"/>
    <col customWidth="1" min="3" max="142" width="8.13"/>
    <col customWidth="1" min="143" max="144" width="8.0"/>
    <col customWidth="1" min="145" max="147" width="7.63"/>
  </cols>
  <sheetData>
    <row r="1">
      <c r="A1" s="1"/>
      <c r="C1" s="3">
        <v>43594.0</v>
      </c>
      <c r="D1" s="4"/>
      <c r="E1" s="4"/>
      <c r="F1" s="4"/>
      <c r="G1" s="4"/>
      <c r="H1" s="4"/>
      <c r="I1" s="5"/>
      <c r="J1" s="2">
        <v>43595.0</v>
      </c>
      <c r="K1" s="4"/>
      <c r="L1" s="4"/>
      <c r="M1" s="4"/>
      <c r="N1" s="4"/>
      <c r="O1" s="4"/>
      <c r="P1" s="5"/>
      <c r="Q1" s="2">
        <v>43597.0</v>
      </c>
      <c r="R1" s="4"/>
      <c r="S1" s="4"/>
      <c r="T1" s="4"/>
      <c r="U1" s="4"/>
      <c r="V1" s="4"/>
      <c r="W1" s="5"/>
      <c r="X1" s="2">
        <v>43598.0</v>
      </c>
      <c r="Y1" s="4"/>
      <c r="Z1" s="4"/>
      <c r="AA1" s="4"/>
      <c r="AB1" s="4"/>
      <c r="AC1" s="4"/>
      <c r="AD1" s="5"/>
      <c r="AE1" s="2">
        <v>43599.0</v>
      </c>
      <c r="AF1" s="4"/>
      <c r="AG1" s="4"/>
      <c r="AH1" s="4"/>
      <c r="AI1" s="4"/>
      <c r="AJ1" s="4"/>
      <c r="AK1" s="5"/>
      <c r="AL1" s="2">
        <v>43600.0</v>
      </c>
      <c r="AM1" s="4"/>
      <c r="AN1" s="4"/>
      <c r="AO1" s="4"/>
      <c r="AP1" s="4"/>
      <c r="AQ1" s="4"/>
      <c r="AR1" s="5"/>
      <c r="AS1" s="2">
        <v>43601.0</v>
      </c>
      <c r="AT1" s="4"/>
      <c r="AU1" s="4"/>
      <c r="AV1" s="4"/>
      <c r="AW1" s="4"/>
      <c r="AX1" s="4"/>
      <c r="AY1" s="5"/>
      <c r="AZ1" s="2">
        <v>43602.0</v>
      </c>
      <c r="BA1" s="4"/>
      <c r="BB1" s="4"/>
      <c r="BC1" s="4"/>
      <c r="BD1" s="4"/>
      <c r="BE1" s="4"/>
      <c r="BF1" s="5"/>
      <c r="BG1" s="2">
        <v>43604.0</v>
      </c>
      <c r="BH1" s="4"/>
      <c r="BI1" s="4"/>
      <c r="BJ1" s="4"/>
      <c r="BK1" s="4"/>
      <c r="BL1" s="4"/>
      <c r="BM1" s="5"/>
      <c r="BN1" s="2">
        <v>43605.0</v>
      </c>
      <c r="BO1" s="4"/>
      <c r="BP1" s="4"/>
      <c r="BQ1" s="4"/>
      <c r="BR1" s="4"/>
      <c r="BS1" s="4"/>
      <c r="BT1" s="5"/>
      <c r="BU1" s="2">
        <v>43607.0</v>
      </c>
      <c r="BV1" s="4"/>
      <c r="BW1" s="4"/>
      <c r="BX1" s="4"/>
      <c r="BY1" s="4"/>
      <c r="BZ1" s="4"/>
      <c r="CA1" s="5"/>
      <c r="CB1" s="2">
        <v>43608.0</v>
      </c>
      <c r="CC1" s="4"/>
      <c r="CD1" s="4"/>
      <c r="CE1" s="4"/>
      <c r="CF1" s="4"/>
      <c r="CG1" s="4"/>
      <c r="CH1" s="5"/>
      <c r="CI1" s="6">
        <v>43609.0</v>
      </c>
      <c r="CJ1" s="7"/>
      <c r="CK1" s="7"/>
      <c r="CL1" s="7"/>
      <c r="CM1" s="7"/>
      <c r="CN1" s="7"/>
      <c r="CO1" s="8"/>
      <c r="CP1" s="6">
        <v>43612.0</v>
      </c>
      <c r="CQ1" s="7"/>
      <c r="CR1" s="7"/>
      <c r="CS1" s="7"/>
      <c r="CT1" s="7"/>
      <c r="CU1" s="7"/>
      <c r="CV1" s="8"/>
      <c r="CW1" s="6">
        <v>43613.0</v>
      </c>
      <c r="CX1" s="7"/>
      <c r="CY1" s="7"/>
      <c r="CZ1" s="7"/>
      <c r="DA1" s="7"/>
      <c r="DB1" s="7"/>
      <c r="DC1" s="8"/>
      <c r="DD1" s="6">
        <v>43615.0</v>
      </c>
      <c r="DE1" s="7"/>
      <c r="DF1" s="7"/>
      <c r="DG1" s="7"/>
      <c r="DH1" s="7"/>
      <c r="DI1" s="7"/>
      <c r="DJ1" s="8"/>
      <c r="DK1" s="6">
        <v>43616.0</v>
      </c>
      <c r="DL1" s="7"/>
      <c r="DM1" s="7"/>
      <c r="DN1" s="7"/>
      <c r="DO1" s="7"/>
      <c r="DP1" s="7"/>
      <c r="DQ1" s="8"/>
      <c r="DR1" s="9"/>
      <c r="DS1" s="7"/>
      <c r="DT1" s="7"/>
      <c r="DU1" s="7"/>
      <c r="DV1" s="7"/>
      <c r="DW1" s="7"/>
      <c r="DX1" s="8"/>
      <c r="DY1" s="9"/>
      <c r="DZ1" s="7"/>
      <c r="EA1" s="7"/>
      <c r="EB1" s="7"/>
      <c r="EC1" s="7"/>
      <c r="ED1" s="7"/>
      <c r="EE1" s="8"/>
      <c r="EF1" s="10" t="s">
        <v>5</v>
      </c>
      <c r="EG1" s="7"/>
      <c r="EH1" s="7"/>
      <c r="EI1" s="7"/>
      <c r="EJ1" s="7"/>
      <c r="EK1" s="7"/>
      <c r="EL1" s="8"/>
      <c r="EM1" s="1"/>
      <c r="EN1" s="11" t="s">
        <v>1</v>
      </c>
    </row>
    <row r="2">
      <c r="A2" s="1"/>
      <c r="B2" s="12" t="s">
        <v>6</v>
      </c>
      <c r="C2" s="15"/>
      <c r="D2" s="14" t="s">
        <v>4</v>
      </c>
      <c r="E2" s="14" t="s">
        <v>7</v>
      </c>
      <c r="F2" s="14" t="s">
        <v>8</v>
      </c>
      <c r="G2" s="14" t="s">
        <v>9</v>
      </c>
      <c r="H2" s="14" t="s">
        <v>10</v>
      </c>
      <c r="I2" s="16" t="s">
        <v>11</v>
      </c>
      <c r="J2" s="15"/>
      <c r="K2" s="14" t="s">
        <v>4</v>
      </c>
      <c r="L2" s="14" t="s">
        <v>7</v>
      </c>
      <c r="M2" s="14" t="s">
        <v>8</v>
      </c>
      <c r="N2" s="14" t="s">
        <v>9</v>
      </c>
      <c r="O2" s="14" t="s">
        <v>10</v>
      </c>
      <c r="P2" s="16" t="s">
        <v>11</v>
      </c>
      <c r="Q2" s="15"/>
      <c r="R2" s="14" t="s">
        <v>4</v>
      </c>
      <c r="S2" s="14" t="s">
        <v>7</v>
      </c>
      <c r="T2" s="14" t="s">
        <v>8</v>
      </c>
      <c r="U2" s="14" t="s">
        <v>9</v>
      </c>
      <c r="V2" s="14" t="s">
        <v>10</v>
      </c>
      <c r="W2" s="16" t="s">
        <v>11</v>
      </c>
      <c r="X2" s="15"/>
      <c r="Y2" s="14" t="s">
        <v>4</v>
      </c>
      <c r="Z2" s="14" t="s">
        <v>7</v>
      </c>
      <c r="AA2" s="14" t="s">
        <v>8</v>
      </c>
      <c r="AB2" s="14" t="s">
        <v>9</v>
      </c>
      <c r="AC2" s="14" t="s">
        <v>10</v>
      </c>
      <c r="AD2" s="16" t="s">
        <v>11</v>
      </c>
      <c r="AE2" s="15"/>
      <c r="AF2" s="14" t="s">
        <v>4</v>
      </c>
      <c r="AG2" s="14" t="s">
        <v>7</v>
      </c>
      <c r="AH2" s="14" t="s">
        <v>8</v>
      </c>
      <c r="AI2" s="14" t="s">
        <v>9</v>
      </c>
      <c r="AJ2" s="14" t="s">
        <v>10</v>
      </c>
      <c r="AK2" s="16" t="s">
        <v>11</v>
      </c>
      <c r="AL2" s="15"/>
      <c r="AM2" s="14" t="s">
        <v>4</v>
      </c>
      <c r="AN2" s="14" t="s">
        <v>7</v>
      </c>
      <c r="AO2" s="14" t="s">
        <v>8</v>
      </c>
      <c r="AP2" s="14" t="s">
        <v>9</v>
      </c>
      <c r="AQ2" s="14" t="s">
        <v>10</v>
      </c>
      <c r="AR2" s="16" t="s">
        <v>11</v>
      </c>
      <c r="AS2" s="15"/>
      <c r="AT2" s="14" t="s">
        <v>4</v>
      </c>
      <c r="AU2" s="14" t="s">
        <v>7</v>
      </c>
      <c r="AV2" s="14" t="s">
        <v>8</v>
      </c>
      <c r="AW2" s="14" t="s">
        <v>9</v>
      </c>
      <c r="AX2" s="14" t="s">
        <v>10</v>
      </c>
      <c r="AY2" s="16" t="s">
        <v>11</v>
      </c>
      <c r="AZ2" s="15"/>
      <c r="BA2" s="14" t="s">
        <v>4</v>
      </c>
      <c r="BB2" s="14" t="s">
        <v>7</v>
      </c>
      <c r="BC2" s="14" t="s">
        <v>8</v>
      </c>
      <c r="BD2" s="14" t="s">
        <v>9</v>
      </c>
      <c r="BE2" s="14" t="s">
        <v>10</v>
      </c>
      <c r="BF2" s="16" t="s">
        <v>11</v>
      </c>
      <c r="BG2" s="15"/>
      <c r="BH2" s="14" t="s">
        <v>4</v>
      </c>
      <c r="BI2" s="14" t="s">
        <v>7</v>
      </c>
      <c r="BJ2" s="14" t="s">
        <v>8</v>
      </c>
      <c r="BK2" s="14" t="s">
        <v>9</v>
      </c>
      <c r="BL2" s="14" t="s">
        <v>10</v>
      </c>
      <c r="BM2" s="16" t="s">
        <v>11</v>
      </c>
      <c r="BN2" s="15"/>
      <c r="BO2" s="14" t="s">
        <v>4</v>
      </c>
      <c r="BP2" s="14" t="s">
        <v>7</v>
      </c>
      <c r="BQ2" s="14" t="s">
        <v>8</v>
      </c>
      <c r="BR2" s="14" t="s">
        <v>9</v>
      </c>
      <c r="BS2" s="14" t="s">
        <v>10</v>
      </c>
      <c r="BT2" s="16" t="s">
        <v>11</v>
      </c>
      <c r="BU2" s="15"/>
      <c r="BV2" s="14" t="s">
        <v>4</v>
      </c>
      <c r="BW2" s="14" t="s">
        <v>7</v>
      </c>
      <c r="BX2" s="14" t="s">
        <v>8</v>
      </c>
      <c r="BY2" s="14" t="s">
        <v>9</v>
      </c>
      <c r="BZ2" s="14" t="s">
        <v>10</v>
      </c>
      <c r="CA2" s="16" t="s">
        <v>11</v>
      </c>
      <c r="CB2" s="15"/>
      <c r="CC2" s="14" t="s">
        <v>4</v>
      </c>
      <c r="CD2" s="14" t="s">
        <v>7</v>
      </c>
      <c r="CE2" s="14" t="s">
        <v>8</v>
      </c>
      <c r="CF2" s="14" t="s">
        <v>9</v>
      </c>
      <c r="CG2" s="14" t="s">
        <v>10</v>
      </c>
      <c r="CH2" s="16" t="s">
        <v>11</v>
      </c>
      <c r="CI2" s="13" t="s">
        <v>3</v>
      </c>
      <c r="CJ2" s="14" t="s">
        <v>4</v>
      </c>
      <c r="CK2" s="14" t="s">
        <v>7</v>
      </c>
      <c r="CL2" s="14" t="s">
        <v>8</v>
      </c>
      <c r="CM2" s="14" t="s">
        <v>9</v>
      </c>
      <c r="CN2" s="14" t="s">
        <v>10</v>
      </c>
      <c r="CO2" s="16" t="s">
        <v>11</v>
      </c>
      <c r="CP2" s="13" t="s">
        <v>3</v>
      </c>
      <c r="CQ2" s="14" t="s">
        <v>4</v>
      </c>
      <c r="CR2" s="14" t="s">
        <v>7</v>
      </c>
      <c r="CS2" s="14" t="s">
        <v>8</v>
      </c>
      <c r="CT2" s="14" t="s">
        <v>9</v>
      </c>
      <c r="CU2" s="14" t="s">
        <v>10</v>
      </c>
      <c r="CV2" s="16" t="s">
        <v>11</v>
      </c>
      <c r="CW2" s="13" t="s">
        <v>3</v>
      </c>
      <c r="CX2" s="14" t="s">
        <v>4</v>
      </c>
      <c r="CY2" s="14" t="s">
        <v>7</v>
      </c>
      <c r="CZ2" s="14" t="s">
        <v>8</v>
      </c>
      <c r="DA2" s="14" t="s">
        <v>9</v>
      </c>
      <c r="DB2" s="14" t="s">
        <v>10</v>
      </c>
      <c r="DC2" s="16" t="s">
        <v>11</v>
      </c>
      <c r="DD2" s="13" t="s">
        <v>3</v>
      </c>
      <c r="DE2" s="14" t="s">
        <v>4</v>
      </c>
      <c r="DF2" s="14" t="s">
        <v>7</v>
      </c>
      <c r="DG2" s="14" t="s">
        <v>8</v>
      </c>
      <c r="DH2" s="14" t="s">
        <v>9</v>
      </c>
      <c r="DI2" s="14" t="s">
        <v>10</v>
      </c>
      <c r="DJ2" s="16" t="s">
        <v>11</v>
      </c>
      <c r="DK2" s="13" t="s">
        <v>3</v>
      </c>
      <c r="DL2" s="14" t="s">
        <v>4</v>
      </c>
      <c r="DM2" s="14" t="s">
        <v>7</v>
      </c>
      <c r="DN2" s="14" t="s">
        <v>8</v>
      </c>
      <c r="DO2" s="14" t="s">
        <v>9</v>
      </c>
      <c r="DP2" s="14" t="s">
        <v>10</v>
      </c>
      <c r="DQ2" s="16" t="s">
        <v>11</v>
      </c>
      <c r="DR2" s="13" t="s">
        <v>3</v>
      </c>
      <c r="DS2" s="14" t="s">
        <v>4</v>
      </c>
      <c r="DT2" s="14" t="s">
        <v>7</v>
      </c>
      <c r="DU2" s="14" t="s">
        <v>8</v>
      </c>
      <c r="DV2" s="14" t="s">
        <v>9</v>
      </c>
      <c r="DW2" s="14" t="s">
        <v>10</v>
      </c>
      <c r="DX2" s="16" t="s">
        <v>11</v>
      </c>
      <c r="DY2" s="13" t="s">
        <v>3</v>
      </c>
      <c r="DZ2" s="14" t="s">
        <v>4</v>
      </c>
      <c r="EA2" s="14" t="s">
        <v>7</v>
      </c>
      <c r="EB2" s="14" t="s">
        <v>8</v>
      </c>
      <c r="EC2" s="14" t="s">
        <v>9</v>
      </c>
      <c r="ED2" s="14" t="s">
        <v>10</v>
      </c>
      <c r="EE2" s="16" t="s">
        <v>11</v>
      </c>
      <c r="EF2" s="13" t="s">
        <v>3</v>
      </c>
      <c r="EG2" s="14" t="s">
        <v>4</v>
      </c>
      <c r="EH2" s="14" t="s">
        <v>7</v>
      </c>
      <c r="EI2" s="14" t="s">
        <v>8</v>
      </c>
      <c r="EJ2" s="14" t="s">
        <v>9</v>
      </c>
      <c r="EK2" s="14" t="s">
        <v>10</v>
      </c>
      <c r="EL2" s="16" t="s">
        <v>11</v>
      </c>
      <c r="EM2" s="17" t="s">
        <v>12</v>
      </c>
      <c r="EN2" s="18" t="s">
        <v>13</v>
      </c>
    </row>
    <row r="3" ht="23.25" customHeight="1">
      <c r="A3" s="19">
        <v>7.0</v>
      </c>
      <c r="B3" s="20" t="s">
        <v>14</v>
      </c>
      <c r="C3" s="21"/>
      <c r="D3" s="22"/>
      <c r="E3" s="22"/>
      <c r="F3" s="22"/>
      <c r="G3" s="22"/>
      <c r="H3" s="22"/>
      <c r="I3" s="23"/>
      <c r="J3" s="24"/>
      <c r="K3" s="24"/>
      <c r="L3" s="24"/>
      <c r="M3" s="24"/>
      <c r="N3" s="24"/>
      <c r="O3" s="24"/>
      <c r="P3" s="24"/>
      <c r="Q3" s="21"/>
      <c r="R3" s="22"/>
      <c r="S3" s="22"/>
      <c r="T3" s="22"/>
      <c r="U3" s="22"/>
      <c r="V3" s="22"/>
      <c r="W3" s="23"/>
      <c r="X3" s="21"/>
      <c r="Y3" s="22"/>
      <c r="Z3" s="22"/>
      <c r="AA3" s="22"/>
      <c r="AB3" s="22"/>
      <c r="AC3" s="22"/>
      <c r="AD3" s="23"/>
      <c r="AE3" s="21"/>
      <c r="AF3" s="22"/>
      <c r="AG3" s="22"/>
      <c r="AH3" s="22"/>
      <c r="AI3" s="22"/>
      <c r="AJ3" s="22"/>
      <c r="AK3" s="23"/>
      <c r="AL3" s="21"/>
      <c r="AM3" s="22"/>
      <c r="AN3" s="22"/>
      <c r="AO3" s="22"/>
      <c r="AP3" s="22"/>
      <c r="AQ3" s="22"/>
      <c r="AR3" s="23"/>
      <c r="AS3" s="21"/>
      <c r="AT3" s="22"/>
      <c r="AU3" s="22"/>
      <c r="AV3" s="22"/>
      <c r="AW3" s="22"/>
      <c r="AX3" s="22"/>
      <c r="AY3" s="23"/>
      <c r="AZ3" s="21"/>
      <c r="BA3" s="22"/>
      <c r="BB3" s="22"/>
      <c r="BC3" s="22"/>
      <c r="BD3" s="22"/>
      <c r="BE3" s="22"/>
      <c r="BF3" s="23"/>
      <c r="BG3" s="21"/>
      <c r="BH3" s="22"/>
      <c r="BI3" s="22"/>
      <c r="BJ3" s="22"/>
      <c r="BK3" s="22"/>
      <c r="BL3" s="22"/>
      <c r="BM3" s="23"/>
      <c r="BN3" s="21"/>
      <c r="BO3" s="22"/>
      <c r="BP3" s="22"/>
      <c r="BQ3" s="22"/>
      <c r="BR3" s="22"/>
      <c r="BS3" s="22"/>
      <c r="BT3" s="23"/>
      <c r="BU3" s="21"/>
      <c r="BV3" s="22"/>
      <c r="BW3" s="22"/>
      <c r="BX3" s="22"/>
      <c r="BY3" s="22"/>
      <c r="BZ3" s="22"/>
      <c r="CA3" s="23"/>
      <c r="CB3" s="21"/>
      <c r="CC3" s="22"/>
      <c r="CD3" s="22"/>
      <c r="CE3" s="22"/>
      <c r="CF3" s="22"/>
      <c r="CG3" s="22"/>
      <c r="CH3" s="23"/>
      <c r="CI3" s="25"/>
      <c r="CJ3" s="26"/>
      <c r="CK3" s="27"/>
      <c r="CL3" s="26"/>
      <c r="CM3" s="28"/>
      <c r="CN3" s="26"/>
      <c r="CO3" s="29"/>
      <c r="CP3" s="25"/>
      <c r="CQ3" s="27"/>
      <c r="CR3" s="26"/>
      <c r="CS3" s="26"/>
      <c r="CT3" s="26"/>
      <c r="CU3" s="26"/>
      <c r="CV3" s="29"/>
      <c r="CW3" s="25"/>
      <c r="CX3" s="27"/>
      <c r="CY3" s="26"/>
      <c r="CZ3" s="26"/>
      <c r="DA3" s="26"/>
      <c r="DB3" s="26"/>
      <c r="DC3" s="29"/>
      <c r="DD3" s="25"/>
      <c r="DE3" s="27"/>
      <c r="DF3" s="26"/>
      <c r="DG3" s="26"/>
      <c r="DH3" s="26"/>
      <c r="DI3" s="26"/>
      <c r="DJ3" s="29"/>
      <c r="DK3" s="25"/>
      <c r="DL3" s="27"/>
      <c r="DM3" s="26"/>
      <c r="DN3" s="26"/>
      <c r="DO3" s="26"/>
      <c r="DP3" s="26"/>
      <c r="DQ3" s="29"/>
      <c r="DR3" s="25"/>
      <c r="DS3" s="27"/>
      <c r="DT3" s="26"/>
      <c r="DU3" s="26"/>
      <c r="DV3" s="26"/>
      <c r="DW3" s="26"/>
      <c r="DX3" s="29"/>
      <c r="DY3" s="25"/>
      <c r="DZ3" s="27"/>
      <c r="EA3" s="26"/>
      <c r="EB3" s="26"/>
      <c r="EC3" s="26"/>
      <c r="ED3" s="26"/>
      <c r="EE3" s="29"/>
      <c r="EF3" s="30">
        <f t="shared" ref="EF3:EF30" si="3">DY3+DR3+DK3+DD3+CW3+CP3+CI3+CB3+BU3+BN3+BG3+AZ3+AS3+AL3+AE3+X3+C3+Q3+J3</f>
        <v>0</v>
      </c>
      <c r="EG3" s="31">
        <f t="shared" ref="EG3:EG30" si="4">DZ3+DS3+DL3+DE3+CX3+CQ3+CJ3+CC3+BV3+BO3+BH3+BA3+AT3+AM3+AF3+Y3+R3+D3+K3</f>
        <v>0</v>
      </c>
      <c r="EH3" s="32">
        <f t="shared" ref="EH3:EH30" si="5">EA3+DT3+DM3+DF3+CY3+CR3+CK3+CD3+BW3+BP3+BI3+BB3+AU3+AN3+AG3+Z3+S3+L3+E3</f>
        <v>0</v>
      </c>
      <c r="EI3" s="33">
        <f t="shared" ref="EI3:EL3" si="1">EB3+DU3+DN3+DG3+CZ3+CS3+CL3+CE3+BX3+BQ3+BJ3+BC3+AV3+AO3+AH3+AA3+T3+F3+M3</f>
        <v>0</v>
      </c>
      <c r="EJ3" s="32">
        <f t="shared" si="1"/>
        <v>0</v>
      </c>
      <c r="EK3" s="33">
        <f t="shared" si="1"/>
        <v>0</v>
      </c>
      <c r="EL3" s="39">
        <f t="shared" si="1"/>
        <v>0</v>
      </c>
      <c r="EM3" s="39">
        <f t="shared" ref="EM3:EN3" si="2">EG3+EI3</f>
        <v>0</v>
      </c>
      <c r="EN3" s="32">
        <f t="shared" si="2"/>
        <v>0</v>
      </c>
    </row>
    <row r="4" ht="23.25" customHeight="1">
      <c r="A4" s="19">
        <v>11.0</v>
      </c>
      <c r="B4" s="20" t="s">
        <v>15</v>
      </c>
      <c r="C4" s="21"/>
      <c r="D4" s="22">
        <v>25.0</v>
      </c>
      <c r="E4" s="22">
        <v>173.1</v>
      </c>
      <c r="F4" s="22">
        <v>1.0</v>
      </c>
      <c r="G4" s="22">
        <v>17.4</v>
      </c>
      <c r="H4" s="22">
        <v>12.0</v>
      </c>
      <c r="I4" s="23">
        <v>2.0</v>
      </c>
      <c r="J4" s="24"/>
      <c r="K4" s="24">
        <v>7.0</v>
      </c>
      <c r="L4" s="24">
        <v>48.8</v>
      </c>
      <c r="M4" s="24"/>
      <c r="N4" s="24"/>
      <c r="O4" s="24"/>
      <c r="P4" s="24"/>
      <c r="Q4" s="21"/>
      <c r="R4" s="22">
        <v>8.0</v>
      </c>
      <c r="S4" s="22">
        <v>51.1</v>
      </c>
      <c r="T4" s="22"/>
      <c r="U4" s="22"/>
      <c r="V4" s="22">
        <v>10.0</v>
      </c>
      <c r="W4" s="23">
        <v>1.0</v>
      </c>
      <c r="X4" s="21"/>
      <c r="Y4" s="22">
        <v>5.0</v>
      </c>
      <c r="Z4" s="22">
        <v>29.7</v>
      </c>
      <c r="AA4" s="22"/>
      <c r="AB4" s="22"/>
      <c r="AC4" s="22">
        <v>13.0</v>
      </c>
      <c r="AD4" s="23"/>
      <c r="AE4" s="21"/>
      <c r="AF4" s="22">
        <v>11.0</v>
      </c>
      <c r="AG4" s="22">
        <v>78.9</v>
      </c>
      <c r="AH4" s="22">
        <v>1.0</v>
      </c>
      <c r="AI4" s="22">
        <v>16.2</v>
      </c>
      <c r="AJ4" s="22">
        <v>7.0</v>
      </c>
      <c r="AK4" s="23"/>
      <c r="AL4" s="21"/>
      <c r="AM4" s="22">
        <v>10.0</v>
      </c>
      <c r="AN4" s="22">
        <v>61.4</v>
      </c>
      <c r="AO4" s="22">
        <v>1.0</v>
      </c>
      <c r="AP4" s="22">
        <v>23.1</v>
      </c>
      <c r="AQ4" s="22">
        <v>5.0</v>
      </c>
      <c r="AR4" s="23"/>
      <c r="AS4" s="21"/>
      <c r="AT4" s="22">
        <v>8.0</v>
      </c>
      <c r="AU4" s="22">
        <v>69.2</v>
      </c>
      <c r="AV4" s="22"/>
      <c r="AW4" s="22"/>
      <c r="AX4" s="22">
        <v>7.0</v>
      </c>
      <c r="AY4" s="23">
        <v>1.0</v>
      </c>
      <c r="AZ4" s="21"/>
      <c r="BA4" s="22">
        <v>14.0</v>
      </c>
      <c r="BB4" s="22">
        <v>79.7</v>
      </c>
      <c r="BC4" s="22"/>
      <c r="BD4" s="22"/>
      <c r="BE4" s="22">
        <v>7.0</v>
      </c>
      <c r="BF4" s="23"/>
      <c r="BG4" s="21"/>
      <c r="BH4" s="22">
        <v>18.0</v>
      </c>
      <c r="BI4" s="22">
        <v>122.6</v>
      </c>
      <c r="BJ4" s="22"/>
      <c r="BK4" s="22"/>
      <c r="BL4" s="22">
        <v>5.0</v>
      </c>
      <c r="BM4" s="23">
        <v>1.0</v>
      </c>
      <c r="BN4" s="21"/>
      <c r="BO4" s="22"/>
      <c r="BP4" s="22"/>
      <c r="BQ4" s="22"/>
      <c r="BR4" s="22"/>
      <c r="BS4" s="22"/>
      <c r="BT4" s="23"/>
      <c r="BU4" s="21"/>
      <c r="BV4" s="22">
        <v>26.0</v>
      </c>
      <c r="BW4" s="22">
        <v>212.9</v>
      </c>
      <c r="BX4" s="22">
        <v>1.0</v>
      </c>
      <c r="BY4" s="22">
        <v>16.9</v>
      </c>
      <c r="BZ4" s="22">
        <v>8.0</v>
      </c>
      <c r="CA4" s="23"/>
      <c r="CB4" s="21"/>
      <c r="CC4" s="22"/>
      <c r="CD4" s="22"/>
      <c r="CE4" s="22"/>
      <c r="CF4" s="22"/>
      <c r="CG4" s="22"/>
      <c r="CH4" s="23"/>
      <c r="CI4" s="21">
        <v>8.0</v>
      </c>
      <c r="CJ4" s="22">
        <v>11.0</v>
      </c>
      <c r="CK4" s="37">
        <v>75.4</v>
      </c>
      <c r="CL4" s="22">
        <v>2.0</v>
      </c>
      <c r="CM4" s="38">
        <v>32.3</v>
      </c>
      <c r="CN4" s="22">
        <v>7.0</v>
      </c>
      <c r="CO4" s="23">
        <v>1.0</v>
      </c>
      <c r="CP4" s="21">
        <v>8.0</v>
      </c>
      <c r="CQ4" s="37">
        <v>14.0</v>
      </c>
      <c r="CR4" s="22">
        <v>67.8</v>
      </c>
      <c r="CS4" s="22">
        <v>1.0</v>
      </c>
      <c r="CT4" s="22">
        <v>18.9</v>
      </c>
      <c r="CU4" s="22">
        <v>8.0</v>
      </c>
      <c r="CV4" s="23"/>
      <c r="CW4" s="21">
        <v>1.0</v>
      </c>
      <c r="CX4" s="37">
        <v>2.0</v>
      </c>
      <c r="CY4" s="22">
        <v>19.7</v>
      </c>
      <c r="CZ4" s="22"/>
      <c r="DA4" s="22"/>
      <c r="DB4" s="22"/>
      <c r="DC4" s="23"/>
      <c r="DD4" s="21"/>
      <c r="DE4" s="37"/>
      <c r="DF4" s="22"/>
      <c r="DG4" s="22"/>
      <c r="DH4" s="22"/>
      <c r="DI4" s="22"/>
      <c r="DJ4" s="23"/>
      <c r="DK4" s="21"/>
      <c r="DL4" s="37"/>
      <c r="DM4" s="22"/>
      <c r="DN4" s="22"/>
      <c r="DO4" s="22"/>
      <c r="DP4" s="22"/>
      <c r="DQ4" s="23"/>
      <c r="DR4" s="21"/>
      <c r="DS4" s="37"/>
      <c r="DT4" s="22"/>
      <c r="DU4" s="22"/>
      <c r="DV4" s="22"/>
      <c r="DW4" s="22"/>
      <c r="DX4" s="23"/>
      <c r="DY4" s="21"/>
      <c r="DZ4" s="37"/>
      <c r="EA4" s="22"/>
      <c r="EB4" s="22"/>
      <c r="EC4" s="22"/>
      <c r="ED4" s="22"/>
      <c r="EE4" s="23"/>
      <c r="EF4" s="30">
        <f t="shared" si="3"/>
        <v>17</v>
      </c>
      <c r="EG4" s="31">
        <f t="shared" si="4"/>
        <v>159</v>
      </c>
      <c r="EH4" s="32">
        <f t="shared" si="5"/>
        <v>1090.3</v>
      </c>
      <c r="EI4" s="33">
        <f t="shared" ref="EI4:EL4" si="6">EB4+DU4+DN4+DG4+CZ4+CS4+CL4+CE4+BX4+BQ4+BJ4+BC4+AV4+AO4+AH4+AA4+T4+F4+M4</f>
        <v>7</v>
      </c>
      <c r="EJ4" s="32">
        <f t="shared" si="6"/>
        <v>124.8</v>
      </c>
      <c r="EK4" s="33">
        <f t="shared" si="6"/>
        <v>89</v>
      </c>
      <c r="EL4" s="39">
        <f t="shared" si="6"/>
        <v>6</v>
      </c>
      <c r="EM4" s="39">
        <f t="shared" ref="EM4:EN4" si="7">EG4+EI4</f>
        <v>166</v>
      </c>
      <c r="EN4" s="32">
        <f t="shared" si="7"/>
        <v>1215.1</v>
      </c>
    </row>
    <row r="5" ht="23.25" customHeight="1">
      <c r="A5" s="19">
        <v>20.0</v>
      </c>
      <c r="B5" s="20" t="s">
        <v>16</v>
      </c>
      <c r="C5" s="21"/>
      <c r="D5" s="22"/>
      <c r="E5" s="22"/>
      <c r="F5" s="22"/>
      <c r="G5" s="22"/>
      <c r="H5" s="22"/>
      <c r="I5" s="23"/>
      <c r="J5" s="24"/>
      <c r="K5" s="24"/>
      <c r="L5" s="24"/>
      <c r="M5" s="24"/>
      <c r="N5" s="24"/>
      <c r="O5" s="24"/>
      <c r="P5" s="24"/>
      <c r="Q5" s="21"/>
      <c r="R5" s="22"/>
      <c r="S5" s="22"/>
      <c r="T5" s="22"/>
      <c r="U5" s="22"/>
      <c r="V5" s="22"/>
      <c r="W5" s="23"/>
      <c r="X5" s="21"/>
      <c r="Y5" s="22"/>
      <c r="Z5" s="22"/>
      <c r="AA5" s="22"/>
      <c r="AB5" s="22"/>
      <c r="AC5" s="22"/>
      <c r="AD5" s="23"/>
      <c r="AE5" s="21"/>
      <c r="AF5" s="22">
        <v>21.0</v>
      </c>
      <c r="AG5" s="22">
        <v>117.4</v>
      </c>
      <c r="AH5" s="22"/>
      <c r="AI5" s="22"/>
      <c r="AJ5" s="22"/>
      <c r="AK5" s="23"/>
      <c r="AL5" s="21"/>
      <c r="AM5" s="22"/>
      <c r="AN5" s="22"/>
      <c r="AO5" s="22"/>
      <c r="AP5" s="22"/>
      <c r="AQ5" s="22"/>
      <c r="AR5" s="23"/>
      <c r="AS5" s="21"/>
      <c r="AT5" s="22"/>
      <c r="AU5" s="22"/>
      <c r="AV5" s="22"/>
      <c r="AW5" s="22"/>
      <c r="AX5" s="22"/>
      <c r="AY5" s="23"/>
      <c r="AZ5" s="21"/>
      <c r="BA5" s="22"/>
      <c r="BB5" s="22"/>
      <c r="BC5" s="22"/>
      <c r="BD5" s="22"/>
      <c r="BE5" s="22"/>
      <c r="BF5" s="23"/>
      <c r="BG5" s="21"/>
      <c r="BH5" s="22">
        <v>16.0</v>
      </c>
      <c r="BI5" s="22">
        <v>81.5</v>
      </c>
      <c r="BJ5" s="22">
        <v>2.0</v>
      </c>
      <c r="BK5" s="22">
        <v>31.6</v>
      </c>
      <c r="BL5" s="22">
        <v>3.0</v>
      </c>
      <c r="BM5" s="23"/>
      <c r="BN5" s="21"/>
      <c r="BO5" s="22"/>
      <c r="BP5" s="22"/>
      <c r="BQ5" s="22"/>
      <c r="BR5" s="22"/>
      <c r="BS5" s="22"/>
      <c r="BT5" s="23"/>
      <c r="BU5" s="21"/>
      <c r="BV5" s="22"/>
      <c r="BW5" s="22"/>
      <c r="BX5" s="22"/>
      <c r="BY5" s="22"/>
      <c r="BZ5" s="22"/>
      <c r="CA5" s="23"/>
      <c r="CB5" s="21"/>
      <c r="CC5" s="22">
        <v>14.0</v>
      </c>
      <c r="CD5" s="22">
        <v>71.0</v>
      </c>
      <c r="CE5" s="22">
        <v>1.0</v>
      </c>
      <c r="CF5" s="22">
        <v>16.3</v>
      </c>
      <c r="CG5" s="22"/>
      <c r="CH5" s="23"/>
      <c r="CI5" s="21">
        <v>8.0</v>
      </c>
      <c r="CJ5" s="22">
        <v>21.0</v>
      </c>
      <c r="CK5" s="37">
        <v>144.1</v>
      </c>
      <c r="CL5" s="22">
        <v>3.0</v>
      </c>
      <c r="CM5" s="38">
        <v>49.4</v>
      </c>
      <c r="CN5" s="22"/>
      <c r="CO5" s="23"/>
      <c r="CP5" s="21">
        <v>8.0</v>
      </c>
      <c r="CQ5" s="37">
        <v>10.0</v>
      </c>
      <c r="CR5" s="22">
        <v>71.1</v>
      </c>
      <c r="CS5" s="22">
        <v>3.0</v>
      </c>
      <c r="CT5" s="22">
        <v>44.9</v>
      </c>
      <c r="CU5" s="22">
        <v>1.0</v>
      </c>
      <c r="CV5" s="23"/>
      <c r="CW5" s="21"/>
      <c r="CX5" s="37"/>
      <c r="CY5" s="22"/>
      <c r="CZ5" s="22"/>
      <c r="DA5" s="22"/>
      <c r="DB5" s="22"/>
      <c r="DC5" s="23"/>
      <c r="DD5" s="21"/>
      <c r="DE5" s="37"/>
      <c r="DF5" s="22"/>
      <c r="DG5" s="22"/>
      <c r="DH5" s="22"/>
      <c r="DI5" s="22"/>
      <c r="DJ5" s="23"/>
      <c r="DK5" s="21"/>
      <c r="DL5" s="37"/>
      <c r="DM5" s="22"/>
      <c r="DN5" s="22"/>
      <c r="DO5" s="22"/>
      <c r="DP5" s="22"/>
      <c r="DQ5" s="23"/>
      <c r="DR5" s="21"/>
      <c r="DS5" s="37"/>
      <c r="DT5" s="22"/>
      <c r="DU5" s="22"/>
      <c r="DV5" s="22"/>
      <c r="DW5" s="22"/>
      <c r="DX5" s="23"/>
      <c r="DY5" s="21"/>
      <c r="DZ5" s="37"/>
      <c r="EA5" s="22"/>
      <c r="EB5" s="22"/>
      <c r="EC5" s="22"/>
      <c r="ED5" s="22"/>
      <c r="EE5" s="23"/>
      <c r="EF5" s="30">
        <f t="shared" si="3"/>
        <v>16</v>
      </c>
      <c r="EG5" s="31">
        <f t="shared" si="4"/>
        <v>82</v>
      </c>
      <c r="EH5" s="32">
        <f t="shared" si="5"/>
        <v>485.1</v>
      </c>
      <c r="EI5" s="33">
        <f t="shared" ref="EI5:EL5" si="8">EB5+DU5+DN5+DG5+CZ5+CS5+CL5+CE5+BX5+BQ5+BJ5+BC5+AV5+AO5+AH5+AA5+T5+F5+M5</f>
        <v>9</v>
      </c>
      <c r="EJ5" s="32">
        <f t="shared" si="8"/>
        <v>142.2</v>
      </c>
      <c r="EK5" s="33">
        <f t="shared" si="8"/>
        <v>4</v>
      </c>
      <c r="EL5" s="39">
        <f t="shared" si="8"/>
        <v>0</v>
      </c>
      <c r="EM5" s="39">
        <f t="shared" ref="EM5:EN5" si="9">EG5+EI5</f>
        <v>91</v>
      </c>
      <c r="EN5" s="32">
        <f t="shared" si="9"/>
        <v>627.3</v>
      </c>
    </row>
    <row r="6" ht="23.25" customHeight="1">
      <c r="A6" s="19">
        <v>21.0</v>
      </c>
      <c r="B6" s="20" t="s">
        <v>17</v>
      </c>
      <c r="C6" s="21"/>
      <c r="D6" s="22">
        <v>49.0</v>
      </c>
      <c r="E6" s="22">
        <v>339.0</v>
      </c>
      <c r="F6" s="22">
        <v>1.0</v>
      </c>
      <c r="G6" s="22">
        <v>25.8</v>
      </c>
      <c r="H6" s="22">
        <v>30.0</v>
      </c>
      <c r="I6" s="23"/>
      <c r="J6" s="24"/>
      <c r="K6" s="24">
        <v>1.0</v>
      </c>
      <c r="L6" s="24">
        <v>7.6</v>
      </c>
      <c r="M6" s="24"/>
      <c r="N6" s="24"/>
      <c r="O6" s="24">
        <v>3.0</v>
      </c>
      <c r="P6" s="24"/>
      <c r="Q6" s="21"/>
      <c r="R6" s="22">
        <v>30.0</v>
      </c>
      <c r="S6" s="22">
        <v>203.0</v>
      </c>
      <c r="T6" s="22">
        <v>1.0</v>
      </c>
      <c r="U6" s="22">
        <v>22.7</v>
      </c>
      <c r="V6" s="22">
        <v>7.0</v>
      </c>
      <c r="W6" s="23"/>
      <c r="X6" s="21"/>
      <c r="Y6" s="22">
        <v>29.0</v>
      </c>
      <c r="Z6" s="22">
        <v>178.3</v>
      </c>
      <c r="AA6" s="22"/>
      <c r="AB6" s="22"/>
      <c r="AC6" s="22">
        <v>13.0</v>
      </c>
      <c r="AD6" s="23"/>
      <c r="AE6" s="21"/>
      <c r="AF6" s="22">
        <v>16.0</v>
      </c>
      <c r="AG6" s="22">
        <v>113.3</v>
      </c>
      <c r="AH6" s="22">
        <v>2.0</v>
      </c>
      <c r="AI6" s="22">
        <v>33.8</v>
      </c>
      <c r="AJ6" s="22">
        <v>8.0</v>
      </c>
      <c r="AK6" s="23"/>
      <c r="AL6" s="21"/>
      <c r="AM6" s="22">
        <v>15.0</v>
      </c>
      <c r="AN6" s="22">
        <v>111.6</v>
      </c>
      <c r="AO6" s="22">
        <v>1.0</v>
      </c>
      <c r="AP6" s="22">
        <v>26.9</v>
      </c>
      <c r="AQ6" s="22">
        <v>5.0</v>
      </c>
      <c r="AR6" s="23"/>
      <c r="AS6" s="21"/>
      <c r="AT6" s="22">
        <v>19.0</v>
      </c>
      <c r="AU6" s="22">
        <v>140.9</v>
      </c>
      <c r="AV6" s="22">
        <v>2.0</v>
      </c>
      <c r="AW6" s="22">
        <v>52.3</v>
      </c>
      <c r="AX6" s="22">
        <v>5.0</v>
      </c>
      <c r="AY6" s="23"/>
      <c r="AZ6" s="21"/>
      <c r="BA6" s="22">
        <v>44.0</v>
      </c>
      <c r="BB6" s="22">
        <v>255.4</v>
      </c>
      <c r="BC6" s="22">
        <v>3.0</v>
      </c>
      <c r="BD6" s="22">
        <v>56.7</v>
      </c>
      <c r="BE6" s="22">
        <v>5.0</v>
      </c>
      <c r="BF6" s="23"/>
      <c r="BG6" s="21"/>
      <c r="BH6" s="22">
        <v>31.0</v>
      </c>
      <c r="BI6" s="22">
        <v>207.6</v>
      </c>
      <c r="BJ6" s="22">
        <v>6.0</v>
      </c>
      <c r="BK6" s="22">
        <v>129.4</v>
      </c>
      <c r="BL6" s="22">
        <v>5.0</v>
      </c>
      <c r="BM6" s="23"/>
      <c r="BN6" s="21"/>
      <c r="BO6" s="22"/>
      <c r="BP6" s="22"/>
      <c r="BQ6" s="22"/>
      <c r="BR6" s="22"/>
      <c r="BS6" s="22"/>
      <c r="BT6" s="23"/>
      <c r="BU6" s="21"/>
      <c r="BV6" s="22">
        <v>42.0</v>
      </c>
      <c r="BW6" s="22">
        <v>307.1</v>
      </c>
      <c r="BX6" s="22">
        <v>1.0</v>
      </c>
      <c r="BY6" s="22">
        <v>17.3</v>
      </c>
      <c r="BZ6" s="22">
        <v>6.0</v>
      </c>
      <c r="CA6" s="23"/>
      <c r="CB6" s="21"/>
      <c r="CC6" s="22">
        <v>2.0</v>
      </c>
      <c r="CD6" s="22">
        <v>16.4</v>
      </c>
      <c r="CE6" s="22"/>
      <c r="CF6" s="22"/>
      <c r="CG6" s="22"/>
      <c r="CH6" s="23">
        <v>1.0</v>
      </c>
      <c r="CI6" s="21">
        <v>8.0</v>
      </c>
      <c r="CJ6" s="22">
        <v>32.0</v>
      </c>
      <c r="CK6" s="37">
        <v>194.0</v>
      </c>
      <c r="CL6" s="22">
        <v>2.0</v>
      </c>
      <c r="CM6" s="38">
        <v>29.4</v>
      </c>
      <c r="CN6" s="22">
        <v>3.0</v>
      </c>
      <c r="CO6" s="23"/>
      <c r="CP6" s="21">
        <v>8.0</v>
      </c>
      <c r="CQ6" s="37">
        <v>49.0</v>
      </c>
      <c r="CR6" s="22">
        <v>334.0</v>
      </c>
      <c r="CS6" s="22"/>
      <c r="CT6" s="22"/>
      <c r="CU6" s="22"/>
      <c r="CV6" s="23"/>
      <c r="CW6" s="21">
        <v>1.0</v>
      </c>
      <c r="CX6" s="37">
        <v>9.0</v>
      </c>
      <c r="CY6" s="22">
        <v>47.7</v>
      </c>
      <c r="CZ6" s="22"/>
      <c r="DA6" s="22"/>
      <c r="DB6" s="22">
        <v>2.0</v>
      </c>
      <c r="DC6" s="23"/>
      <c r="DD6" s="21"/>
      <c r="DE6" s="37"/>
      <c r="DF6" s="22"/>
      <c r="DG6" s="22"/>
      <c r="DH6" s="22"/>
      <c r="DI6" s="22"/>
      <c r="DJ6" s="23"/>
      <c r="DK6" s="21"/>
      <c r="DL6" s="37"/>
      <c r="DM6" s="22"/>
      <c r="DN6" s="22"/>
      <c r="DO6" s="22"/>
      <c r="DP6" s="22"/>
      <c r="DQ6" s="23"/>
      <c r="DR6" s="21"/>
      <c r="DS6" s="37"/>
      <c r="DT6" s="22"/>
      <c r="DU6" s="22"/>
      <c r="DV6" s="22"/>
      <c r="DW6" s="22"/>
      <c r="DX6" s="23"/>
      <c r="DY6" s="21"/>
      <c r="DZ6" s="37"/>
      <c r="EA6" s="22"/>
      <c r="EB6" s="22"/>
      <c r="EC6" s="22"/>
      <c r="ED6" s="22"/>
      <c r="EE6" s="23"/>
      <c r="EF6" s="30">
        <f t="shared" si="3"/>
        <v>17</v>
      </c>
      <c r="EG6" s="31">
        <f t="shared" si="4"/>
        <v>368</v>
      </c>
      <c r="EH6" s="32">
        <f t="shared" si="5"/>
        <v>2455.9</v>
      </c>
      <c r="EI6" s="33">
        <f t="shared" ref="EI6:EL6" si="10">EB6+DU6+DN6+DG6+CZ6+CS6+CL6+CE6+BX6+BQ6+BJ6+BC6+AV6+AO6+AH6+AA6+T6+F6+M6</f>
        <v>19</v>
      </c>
      <c r="EJ6" s="32">
        <f t="shared" si="10"/>
        <v>394.3</v>
      </c>
      <c r="EK6" s="33">
        <f t="shared" si="10"/>
        <v>92</v>
      </c>
      <c r="EL6" s="39">
        <f t="shared" si="10"/>
        <v>1</v>
      </c>
      <c r="EM6" s="39">
        <f t="shared" ref="EM6:EN6" si="11">EG6+EI6</f>
        <v>387</v>
      </c>
      <c r="EN6" s="32">
        <f t="shared" si="11"/>
        <v>2850.2</v>
      </c>
    </row>
    <row r="7" ht="23.25" customHeight="1">
      <c r="A7" s="19">
        <v>25.0</v>
      </c>
      <c r="B7" s="20" t="s">
        <v>18</v>
      </c>
      <c r="C7" s="21"/>
      <c r="D7" s="22">
        <v>6.0</v>
      </c>
      <c r="E7" s="22">
        <v>33.2</v>
      </c>
      <c r="F7" s="22"/>
      <c r="G7" s="22"/>
      <c r="H7" s="22">
        <v>10.0</v>
      </c>
      <c r="I7" s="23"/>
      <c r="J7" s="24"/>
      <c r="K7" s="24"/>
      <c r="L7" s="24"/>
      <c r="M7" s="24"/>
      <c r="N7" s="24"/>
      <c r="O7" s="24"/>
      <c r="P7" s="24"/>
      <c r="Q7" s="21"/>
      <c r="R7" s="22">
        <v>15.0</v>
      </c>
      <c r="S7" s="22">
        <v>93.5</v>
      </c>
      <c r="T7" s="22">
        <v>1.0</v>
      </c>
      <c r="U7" s="22">
        <v>19.9</v>
      </c>
      <c r="V7" s="22">
        <v>1.0</v>
      </c>
      <c r="W7" s="23"/>
      <c r="X7" s="21"/>
      <c r="Y7" s="22">
        <v>3.0</v>
      </c>
      <c r="Z7" s="22">
        <v>18.8</v>
      </c>
      <c r="AA7" s="22"/>
      <c r="AB7" s="22"/>
      <c r="AC7" s="22"/>
      <c r="AD7" s="23"/>
      <c r="AE7" s="21"/>
      <c r="AF7" s="22">
        <v>13.0</v>
      </c>
      <c r="AG7" s="22">
        <v>87.5</v>
      </c>
      <c r="AH7" s="22"/>
      <c r="AI7" s="22"/>
      <c r="AJ7" s="22">
        <v>14.0</v>
      </c>
      <c r="AK7" s="23"/>
      <c r="AL7" s="21"/>
      <c r="AM7" s="22">
        <v>3.0</v>
      </c>
      <c r="AN7" s="22">
        <v>37.1</v>
      </c>
      <c r="AO7" s="22"/>
      <c r="AP7" s="22"/>
      <c r="AQ7" s="22">
        <v>13.0</v>
      </c>
      <c r="AR7" s="23"/>
      <c r="AS7" s="21"/>
      <c r="AT7" s="22"/>
      <c r="AU7" s="22"/>
      <c r="AV7" s="22"/>
      <c r="AW7" s="22"/>
      <c r="AX7" s="22"/>
      <c r="AY7" s="23"/>
      <c r="AZ7" s="21"/>
      <c r="BA7" s="22"/>
      <c r="BB7" s="22"/>
      <c r="BC7" s="22"/>
      <c r="BD7" s="22"/>
      <c r="BE7" s="22"/>
      <c r="BF7" s="23"/>
      <c r="BG7" s="21"/>
      <c r="BH7" s="22">
        <v>3.0</v>
      </c>
      <c r="BI7" s="22">
        <v>22.6</v>
      </c>
      <c r="BJ7" s="22"/>
      <c r="BK7" s="22"/>
      <c r="BL7" s="22"/>
      <c r="BM7" s="23"/>
      <c r="BN7" s="21"/>
      <c r="BO7" s="22"/>
      <c r="BP7" s="22"/>
      <c r="BQ7" s="22"/>
      <c r="BR7" s="22"/>
      <c r="BS7" s="22"/>
      <c r="BT7" s="23"/>
      <c r="BU7" s="21"/>
      <c r="BV7" s="22">
        <v>3.0</v>
      </c>
      <c r="BW7" s="22">
        <v>27.6</v>
      </c>
      <c r="BX7" s="22"/>
      <c r="BY7" s="22"/>
      <c r="BZ7" s="22">
        <v>2.0</v>
      </c>
      <c r="CA7" s="23"/>
      <c r="CB7" s="21"/>
      <c r="CC7" s="22"/>
      <c r="CD7" s="22"/>
      <c r="CE7" s="22"/>
      <c r="CF7" s="22"/>
      <c r="CG7" s="22"/>
      <c r="CH7" s="23"/>
      <c r="CI7" s="21"/>
      <c r="CJ7" s="22"/>
      <c r="CK7" s="37"/>
      <c r="CL7" s="22"/>
      <c r="CM7" s="38"/>
      <c r="CN7" s="22"/>
      <c r="CO7" s="23"/>
      <c r="CP7" s="21"/>
      <c r="CQ7" s="37"/>
      <c r="CR7" s="22"/>
      <c r="CS7" s="22"/>
      <c r="CT7" s="22"/>
      <c r="CU7" s="22"/>
      <c r="CV7" s="23"/>
      <c r="CW7" s="21">
        <v>1.0</v>
      </c>
      <c r="CX7" s="37">
        <v>2.0</v>
      </c>
      <c r="CY7" s="22">
        <v>16.3</v>
      </c>
      <c r="CZ7" s="22"/>
      <c r="DA7" s="22"/>
      <c r="DB7" s="22">
        <v>1.0</v>
      </c>
      <c r="DC7" s="23"/>
      <c r="DD7" s="21"/>
      <c r="DE7" s="37"/>
      <c r="DF7" s="22"/>
      <c r="DG7" s="22"/>
      <c r="DH7" s="22"/>
      <c r="DI7" s="22"/>
      <c r="DJ7" s="23"/>
      <c r="DK7" s="21"/>
      <c r="DL7" s="37"/>
      <c r="DM7" s="22"/>
      <c r="DN7" s="22"/>
      <c r="DO7" s="22"/>
      <c r="DP7" s="22"/>
      <c r="DQ7" s="23"/>
      <c r="DR7" s="21"/>
      <c r="DS7" s="37"/>
      <c r="DT7" s="22"/>
      <c r="DU7" s="22"/>
      <c r="DV7" s="22"/>
      <c r="DW7" s="22"/>
      <c r="DX7" s="23"/>
      <c r="DY7" s="21"/>
      <c r="DZ7" s="37"/>
      <c r="EA7" s="22"/>
      <c r="EB7" s="22"/>
      <c r="EC7" s="22"/>
      <c r="ED7" s="22"/>
      <c r="EE7" s="23"/>
      <c r="EF7" s="30">
        <f t="shared" si="3"/>
        <v>1</v>
      </c>
      <c r="EG7" s="31">
        <f t="shared" si="4"/>
        <v>48</v>
      </c>
      <c r="EH7" s="32">
        <f t="shared" si="5"/>
        <v>336.6</v>
      </c>
      <c r="EI7" s="33">
        <f t="shared" ref="EI7:EL7" si="12">EB7+DU7+DN7+DG7+CZ7+CS7+CL7+CE7+BX7+BQ7+BJ7+BC7+AV7+AO7+AH7+AA7+T7+F7+M7</f>
        <v>1</v>
      </c>
      <c r="EJ7" s="32">
        <f t="shared" si="12"/>
        <v>19.9</v>
      </c>
      <c r="EK7" s="33">
        <f t="shared" si="12"/>
        <v>41</v>
      </c>
      <c r="EL7" s="39">
        <f t="shared" si="12"/>
        <v>0</v>
      </c>
      <c r="EM7" s="39">
        <f t="shared" ref="EM7:EN7" si="13">EG7+EI7</f>
        <v>49</v>
      </c>
      <c r="EN7" s="32">
        <f t="shared" si="13"/>
        <v>356.5</v>
      </c>
    </row>
    <row r="8" ht="23.25" customHeight="1">
      <c r="A8" s="19">
        <v>27.0</v>
      </c>
      <c r="B8" s="20" t="s">
        <v>19</v>
      </c>
      <c r="C8" s="21"/>
      <c r="D8" s="22">
        <v>13.0</v>
      </c>
      <c r="E8" s="22">
        <v>105.4</v>
      </c>
      <c r="F8" s="22"/>
      <c r="G8" s="22"/>
      <c r="H8" s="22">
        <v>3.0</v>
      </c>
      <c r="I8" s="23"/>
      <c r="J8" s="24"/>
      <c r="K8" s="24"/>
      <c r="L8" s="24"/>
      <c r="M8" s="24"/>
      <c r="N8" s="24"/>
      <c r="O8" s="24"/>
      <c r="P8" s="24"/>
      <c r="Q8" s="21"/>
      <c r="R8" s="22">
        <v>3.0</v>
      </c>
      <c r="S8" s="22">
        <v>22.3</v>
      </c>
      <c r="T8" s="22"/>
      <c r="U8" s="22"/>
      <c r="V8" s="22"/>
      <c r="W8" s="23"/>
      <c r="X8" s="21"/>
      <c r="Y8" s="22">
        <v>22.0</v>
      </c>
      <c r="Z8" s="22">
        <v>97.8</v>
      </c>
      <c r="AA8" s="22">
        <v>1.0</v>
      </c>
      <c r="AB8" s="22">
        <v>18.8</v>
      </c>
      <c r="AC8" s="22">
        <v>2.0</v>
      </c>
      <c r="AD8" s="23"/>
      <c r="AE8" s="21"/>
      <c r="AF8" s="22">
        <v>6.0</v>
      </c>
      <c r="AG8" s="22">
        <v>47.1</v>
      </c>
      <c r="AH8" s="22"/>
      <c r="AI8" s="22"/>
      <c r="AJ8" s="22">
        <v>4.0</v>
      </c>
      <c r="AK8" s="23"/>
      <c r="AL8" s="21"/>
      <c r="AM8" s="22">
        <v>3.0</v>
      </c>
      <c r="AN8" s="22">
        <v>17.9</v>
      </c>
      <c r="AO8" s="22"/>
      <c r="AP8" s="22"/>
      <c r="AQ8" s="22"/>
      <c r="AR8" s="23"/>
      <c r="AS8" s="21"/>
      <c r="AT8" s="22">
        <v>8.0</v>
      </c>
      <c r="AU8" s="22">
        <v>44.0</v>
      </c>
      <c r="AV8" s="22"/>
      <c r="AW8" s="22"/>
      <c r="AX8" s="22">
        <v>4.0</v>
      </c>
      <c r="AY8" s="23"/>
      <c r="AZ8" s="21"/>
      <c r="BA8" s="22">
        <v>18.0</v>
      </c>
      <c r="BB8" s="22">
        <v>107.8</v>
      </c>
      <c r="BC8" s="22"/>
      <c r="BD8" s="22"/>
      <c r="BE8" s="22">
        <v>4.0</v>
      </c>
      <c r="BF8" s="23"/>
      <c r="BG8" s="21"/>
      <c r="BH8" s="22"/>
      <c r="BI8" s="22"/>
      <c r="BJ8" s="22"/>
      <c r="BK8" s="22"/>
      <c r="BL8" s="22"/>
      <c r="BM8" s="23"/>
      <c r="BN8" s="21"/>
      <c r="BO8" s="22"/>
      <c r="BP8" s="22"/>
      <c r="BQ8" s="22"/>
      <c r="BR8" s="22"/>
      <c r="BS8" s="22"/>
      <c r="BT8" s="23"/>
      <c r="BU8" s="21"/>
      <c r="BV8" s="22"/>
      <c r="BW8" s="22"/>
      <c r="BX8" s="22"/>
      <c r="BY8" s="22"/>
      <c r="BZ8" s="22"/>
      <c r="CA8" s="23"/>
      <c r="CB8" s="21"/>
      <c r="CC8" s="22"/>
      <c r="CD8" s="22"/>
      <c r="CE8" s="22"/>
      <c r="CF8" s="22"/>
      <c r="CG8" s="22"/>
      <c r="CH8" s="23"/>
      <c r="CI8" s="21"/>
      <c r="CJ8" s="22"/>
      <c r="CK8" s="37"/>
      <c r="CL8" s="22"/>
      <c r="CM8" s="38"/>
      <c r="CN8" s="22"/>
      <c r="CO8" s="23"/>
      <c r="CP8" s="21">
        <v>5.0</v>
      </c>
      <c r="CQ8" s="37">
        <v>5.0</v>
      </c>
      <c r="CR8" s="22">
        <v>37.7</v>
      </c>
      <c r="CS8" s="22"/>
      <c r="CT8" s="22"/>
      <c r="CU8" s="22"/>
      <c r="CV8" s="23"/>
      <c r="CW8" s="21">
        <v>1.0</v>
      </c>
      <c r="CX8" s="37">
        <v>1.0</v>
      </c>
      <c r="CY8" s="22">
        <v>10.0</v>
      </c>
      <c r="CZ8" s="22"/>
      <c r="DA8" s="22"/>
      <c r="DB8" s="22">
        <v>3.0</v>
      </c>
      <c r="DC8" s="23"/>
      <c r="DD8" s="21"/>
      <c r="DE8" s="37"/>
      <c r="DF8" s="22"/>
      <c r="DG8" s="22"/>
      <c r="DH8" s="22"/>
      <c r="DI8" s="22"/>
      <c r="DJ8" s="23"/>
      <c r="DK8" s="21"/>
      <c r="DL8" s="37"/>
      <c r="DM8" s="22"/>
      <c r="DN8" s="22"/>
      <c r="DO8" s="22"/>
      <c r="DP8" s="22"/>
      <c r="DQ8" s="23"/>
      <c r="DR8" s="21"/>
      <c r="DS8" s="37"/>
      <c r="DT8" s="22"/>
      <c r="DU8" s="22"/>
      <c r="DV8" s="22"/>
      <c r="DW8" s="22"/>
      <c r="DX8" s="23"/>
      <c r="DY8" s="21"/>
      <c r="DZ8" s="37"/>
      <c r="EA8" s="22"/>
      <c r="EB8" s="22"/>
      <c r="EC8" s="22"/>
      <c r="ED8" s="22"/>
      <c r="EE8" s="23"/>
      <c r="EF8" s="30">
        <f t="shared" si="3"/>
        <v>6</v>
      </c>
      <c r="EG8" s="31">
        <f t="shared" si="4"/>
        <v>79</v>
      </c>
      <c r="EH8" s="32">
        <f t="shared" si="5"/>
        <v>490</v>
      </c>
      <c r="EI8" s="33">
        <f t="shared" ref="EI8:EL8" si="14">EB8+DU8+DN8+DG8+CZ8+CS8+CL8+CE8+BX8+BQ8+BJ8+BC8+AV8+AO8+AH8+AA8+T8+F8+M8</f>
        <v>1</v>
      </c>
      <c r="EJ8" s="32">
        <f t="shared" si="14"/>
        <v>18.8</v>
      </c>
      <c r="EK8" s="33">
        <f t="shared" si="14"/>
        <v>20</v>
      </c>
      <c r="EL8" s="39">
        <f t="shared" si="14"/>
        <v>0</v>
      </c>
      <c r="EM8" s="39">
        <f t="shared" ref="EM8:EN8" si="15">EG8+EI8</f>
        <v>80</v>
      </c>
      <c r="EN8" s="32">
        <f t="shared" si="15"/>
        <v>508.8</v>
      </c>
    </row>
    <row r="9" ht="23.25" customHeight="1">
      <c r="A9" s="19">
        <v>28.0</v>
      </c>
      <c r="B9" s="20" t="s">
        <v>20</v>
      </c>
      <c r="C9" s="21"/>
      <c r="D9" s="22">
        <v>19.0</v>
      </c>
      <c r="E9" s="22">
        <v>80.3</v>
      </c>
      <c r="F9" s="22">
        <v>1.0</v>
      </c>
      <c r="G9" s="22">
        <v>14.9</v>
      </c>
      <c r="H9" s="22">
        <v>10.0</v>
      </c>
      <c r="I9" s="23"/>
      <c r="J9" s="24"/>
      <c r="K9" s="24">
        <v>3.0</v>
      </c>
      <c r="L9" s="24">
        <v>18.9</v>
      </c>
      <c r="M9" s="24"/>
      <c r="N9" s="24"/>
      <c r="O9" s="24"/>
      <c r="P9" s="24"/>
      <c r="Q9" s="21"/>
      <c r="R9" s="22">
        <v>8.0</v>
      </c>
      <c r="S9" s="22">
        <v>53.5</v>
      </c>
      <c r="T9" s="22">
        <v>2.0</v>
      </c>
      <c r="U9" s="22">
        <v>37.9</v>
      </c>
      <c r="V9" s="22"/>
      <c r="W9" s="23"/>
      <c r="X9" s="21"/>
      <c r="Y9" s="22">
        <v>4.0</v>
      </c>
      <c r="Z9" s="22">
        <v>38.2</v>
      </c>
      <c r="AA9" s="22"/>
      <c r="AB9" s="22"/>
      <c r="AC9" s="22">
        <v>4.0</v>
      </c>
      <c r="AD9" s="23"/>
      <c r="AE9" s="21"/>
      <c r="AF9" s="22">
        <v>10.0</v>
      </c>
      <c r="AG9" s="22">
        <v>44.9</v>
      </c>
      <c r="AH9" s="22"/>
      <c r="AI9" s="22"/>
      <c r="AJ9" s="22">
        <v>3.0</v>
      </c>
      <c r="AK9" s="23"/>
      <c r="AL9" s="21"/>
      <c r="AM9" s="22">
        <v>5.0</v>
      </c>
      <c r="AN9" s="22">
        <v>32.3</v>
      </c>
      <c r="AO9" s="22">
        <v>1.0</v>
      </c>
      <c r="AP9" s="22">
        <v>22.1</v>
      </c>
      <c r="AQ9" s="22">
        <v>10.0</v>
      </c>
      <c r="AR9" s="23"/>
      <c r="AS9" s="21"/>
      <c r="AT9" s="22"/>
      <c r="AU9" s="22"/>
      <c r="AV9" s="22"/>
      <c r="AW9" s="22"/>
      <c r="AX9" s="22"/>
      <c r="AY9" s="23"/>
      <c r="AZ9" s="21"/>
      <c r="BA9" s="22">
        <v>14.0</v>
      </c>
      <c r="BB9" s="22">
        <v>112.2</v>
      </c>
      <c r="BC9" s="22">
        <v>1.0</v>
      </c>
      <c r="BD9" s="22">
        <v>18.9</v>
      </c>
      <c r="BE9" s="22">
        <v>3.0</v>
      </c>
      <c r="BF9" s="23"/>
      <c r="BG9" s="21"/>
      <c r="BH9" s="22"/>
      <c r="BI9" s="22"/>
      <c r="BJ9" s="22"/>
      <c r="BK9" s="22"/>
      <c r="BL9" s="22"/>
      <c r="BM9" s="23"/>
      <c r="BN9" s="21"/>
      <c r="BO9" s="22"/>
      <c r="BP9" s="22"/>
      <c r="BQ9" s="22"/>
      <c r="BR9" s="22"/>
      <c r="BS9" s="22"/>
      <c r="BT9" s="23"/>
      <c r="BU9" s="21"/>
      <c r="BV9" s="22">
        <v>4.0</v>
      </c>
      <c r="BW9" s="22">
        <v>21.1</v>
      </c>
      <c r="BX9" s="22"/>
      <c r="BY9" s="22"/>
      <c r="BZ9" s="22">
        <v>5.0</v>
      </c>
      <c r="CA9" s="23"/>
      <c r="CB9" s="21"/>
      <c r="CC9" s="22"/>
      <c r="CD9" s="22"/>
      <c r="CE9" s="22"/>
      <c r="CF9" s="22"/>
      <c r="CG9" s="22"/>
      <c r="CH9" s="23"/>
      <c r="CI9" s="21"/>
      <c r="CJ9" s="22"/>
      <c r="CK9" s="37"/>
      <c r="CL9" s="22"/>
      <c r="CM9" s="38"/>
      <c r="CN9" s="22"/>
      <c r="CO9" s="23"/>
      <c r="CP9" s="21">
        <v>3.5</v>
      </c>
      <c r="CQ9" s="37">
        <v>8.0</v>
      </c>
      <c r="CR9" s="22">
        <v>45.4</v>
      </c>
      <c r="CS9" s="22"/>
      <c r="CT9" s="22"/>
      <c r="CU9" s="22">
        <v>1.0</v>
      </c>
      <c r="CV9" s="23"/>
      <c r="CW9" s="21">
        <v>1.0</v>
      </c>
      <c r="CX9" s="37">
        <v>5.0</v>
      </c>
      <c r="CY9" s="22">
        <v>35.5</v>
      </c>
      <c r="CZ9" s="22"/>
      <c r="DA9" s="22"/>
      <c r="DB9" s="22"/>
      <c r="DC9" s="23"/>
      <c r="DD9" s="21"/>
      <c r="DE9" s="37"/>
      <c r="DF9" s="22"/>
      <c r="DG9" s="22"/>
      <c r="DH9" s="22"/>
      <c r="DI9" s="22"/>
      <c r="DJ9" s="23"/>
      <c r="DK9" s="21"/>
      <c r="DL9" s="37"/>
      <c r="DM9" s="22"/>
      <c r="DN9" s="22"/>
      <c r="DO9" s="22"/>
      <c r="DP9" s="22"/>
      <c r="DQ9" s="23"/>
      <c r="DR9" s="21"/>
      <c r="DS9" s="37"/>
      <c r="DT9" s="22"/>
      <c r="DU9" s="22"/>
      <c r="DV9" s="22"/>
      <c r="DW9" s="22"/>
      <c r="DX9" s="23"/>
      <c r="DY9" s="21"/>
      <c r="DZ9" s="37"/>
      <c r="EA9" s="22"/>
      <c r="EB9" s="22"/>
      <c r="EC9" s="22"/>
      <c r="ED9" s="22"/>
      <c r="EE9" s="23"/>
      <c r="EF9" s="30">
        <f t="shared" si="3"/>
        <v>4.5</v>
      </c>
      <c r="EG9" s="31">
        <f t="shared" si="4"/>
        <v>80</v>
      </c>
      <c r="EH9" s="32">
        <f t="shared" si="5"/>
        <v>482.3</v>
      </c>
      <c r="EI9" s="33">
        <f t="shared" ref="EI9:EL9" si="16">EB9+DU9+DN9+DG9+CZ9+CS9+CL9+CE9+BX9+BQ9+BJ9+BC9+AV9+AO9+AH9+AA9+T9+F9+M9</f>
        <v>5</v>
      </c>
      <c r="EJ9" s="32">
        <f t="shared" si="16"/>
        <v>93.8</v>
      </c>
      <c r="EK9" s="33">
        <f t="shared" si="16"/>
        <v>36</v>
      </c>
      <c r="EL9" s="39">
        <f t="shared" si="16"/>
        <v>0</v>
      </c>
      <c r="EM9" s="39">
        <f t="shared" ref="EM9:EN9" si="17">EG9+EI9</f>
        <v>85</v>
      </c>
      <c r="EN9" s="32">
        <f t="shared" si="17"/>
        <v>576.1</v>
      </c>
    </row>
    <row r="10" ht="23.25" customHeight="1">
      <c r="A10" s="19">
        <v>31.0</v>
      </c>
      <c r="B10" s="20" t="s">
        <v>21</v>
      </c>
      <c r="C10" s="21"/>
      <c r="D10" s="22"/>
      <c r="E10" s="22"/>
      <c r="F10" s="22"/>
      <c r="G10" s="22"/>
      <c r="H10" s="22"/>
      <c r="I10" s="23"/>
      <c r="J10" s="24"/>
      <c r="K10" s="24"/>
      <c r="L10" s="24"/>
      <c r="M10" s="24"/>
      <c r="N10" s="24"/>
      <c r="O10" s="24"/>
      <c r="P10" s="24"/>
      <c r="Q10" s="21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3"/>
      <c r="AE10" s="21"/>
      <c r="AF10" s="22"/>
      <c r="AG10" s="22"/>
      <c r="AH10" s="22"/>
      <c r="AI10" s="22"/>
      <c r="AJ10" s="22"/>
      <c r="AK10" s="23"/>
      <c r="AL10" s="21"/>
      <c r="AM10" s="22"/>
      <c r="AN10" s="22"/>
      <c r="AO10" s="22"/>
      <c r="AP10" s="22"/>
      <c r="AQ10" s="22"/>
      <c r="AR10" s="23"/>
      <c r="AS10" s="21"/>
      <c r="AT10" s="22"/>
      <c r="AU10" s="22"/>
      <c r="AV10" s="22"/>
      <c r="AW10" s="22"/>
      <c r="AX10" s="22"/>
      <c r="AY10" s="23"/>
      <c r="AZ10" s="21"/>
      <c r="BA10" s="22">
        <v>5.0</v>
      </c>
      <c r="BB10" s="22">
        <v>25.8</v>
      </c>
      <c r="BC10" s="22"/>
      <c r="BD10" s="22"/>
      <c r="BE10" s="22">
        <v>1.0</v>
      </c>
      <c r="BF10" s="23"/>
      <c r="BG10" s="21"/>
      <c r="BH10" s="22">
        <v>12.0</v>
      </c>
      <c r="BI10" s="22">
        <v>99.6</v>
      </c>
      <c r="BJ10" s="22">
        <v>2.0</v>
      </c>
      <c r="BK10" s="22">
        <v>40.9</v>
      </c>
      <c r="BL10" s="22">
        <v>4.0</v>
      </c>
      <c r="BM10" s="23"/>
      <c r="BN10" s="21"/>
      <c r="BO10" s="22"/>
      <c r="BP10" s="22"/>
      <c r="BQ10" s="22"/>
      <c r="BR10" s="22"/>
      <c r="BS10" s="22"/>
      <c r="BT10" s="23"/>
      <c r="BU10" s="21"/>
      <c r="BV10" s="22"/>
      <c r="BW10" s="22"/>
      <c r="BX10" s="22"/>
      <c r="BY10" s="22"/>
      <c r="BZ10" s="22"/>
      <c r="CA10" s="23"/>
      <c r="CB10" s="21"/>
      <c r="CC10" s="22"/>
      <c r="CD10" s="22"/>
      <c r="CE10" s="22"/>
      <c r="CF10" s="22"/>
      <c r="CG10" s="22"/>
      <c r="CH10" s="23"/>
      <c r="CI10" s="21"/>
      <c r="CJ10" s="22"/>
      <c r="CK10" s="37"/>
      <c r="CL10" s="22"/>
      <c r="CM10" s="38"/>
      <c r="CN10" s="22"/>
      <c r="CO10" s="23"/>
      <c r="CP10" s="21"/>
      <c r="CQ10" s="37"/>
      <c r="CR10" s="22"/>
      <c r="CS10" s="22"/>
      <c r="CT10" s="22"/>
      <c r="CU10" s="22"/>
      <c r="CV10" s="23"/>
      <c r="CW10" s="21"/>
      <c r="CX10" s="37"/>
      <c r="CY10" s="22"/>
      <c r="CZ10" s="22"/>
      <c r="DA10" s="22"/>
      <c r="DB10" s="22"/>
      <c r="DC10" s="23"/>
      <c r="DD10" s="21"/>
      <c r="DE10" s="37"/>
      <c r="DF10" s="22"/>
      <c r="DG10" s="22"/>
      <c r="DH10" s="22"/>
      <c r="DI10" s="22"/>
      <c r="DJ10" s="23"/>
      <c r="DK10" s="21"/>
      <c r="DL10" s="37"/>
      <c r="DM10" s="22"/>
      <c r="DN10" s="22"/>
      <c r="DO10" s="22"/>
      <c r="DP10" s="22"/>
      <c r="DQ10" s="23"/>
      <c r="DR10" s="21"/>
      <c r="DS10" s="37"/>
      <c r="DT10" s="22"/>
      <c r="DU10" s="22"/>
      <c r="DV10" s="22"/>
      <c r="DW10" s="22"/>
      <c r="DX10" s="23"/>
      <c r="DY10" s="21"/>
      <c r="DZ10" s="37"/>
      <c r="EA10" s="22"/>
      <c r="EB10" s="22"/>
      <c r="EC10" s="22"/>
      <c r="ED10" s="22"/>
      <c r="EE10" s="23"/>
      <c r="EF10" s="30">
        <f t="shared" si="3"/>
        <v>0</v>
      </c>
      <c r="EG10" s="31">
        <f t="shared" si="4"/>
        <v>17</v>
      </c>
      <c r="EH10" s="32">
        <f t="shared" si="5"/>
        <v>125.4</v>
      </c>
      <c r="EI10" s="33">
        <f t="shared" ref="EI10:EL10" si="18">EB10+DU10+DN10+DG10+CZ10+CS10+CL10+CE10+BX10+BQ10+BJ10+BC10+AV10+AO10+AH10+AA10+T10+F10+M10</f>
        <v>2</v>
      </c>
      <c r="EJ10" s="32">
        <f t="shared" si="18"/>
        <v>40.9</v>
      </c>
      <c r="EK10" s="33">
        <f t="shared" si="18"/>
        <v>5</v>
      </c>
      <c r="EL10" s="39">
        <f t="shared" si="18"/>
        <v>0</v>
      </c>
      <c r="EM10" s="39">
        <f t="shared" ref="EM10:EN10" si="19">EG10+EI10</f>
        <v>19</v>
      </c>
      <c r="EN10" s="32">
        <f t="shared" si="19"/>
        <v>166.3</v>
      </c>
    </row>
    <row r="11" ht="23.25" customHeight="1">
      <c r="A11" s="19">
        <v>34.0</v>
      </c>
      <c r="B11" s="20" t="s">
        <v>26</v>
      </c>
      <c r="C11" s="21"/>
      <c r="D11" s="22"/>
      <c r="E11" s="22"/>
      <c r="F11" s="22"/>
      <c r="G11" s="22"/>
      <c r="H11" s="22"/>
      <c r="I11" s="23"/>
      <c r="J11" s="24"/>
      <c r="K11" s="24"/>
      <c r="L11" s="24"/>
      <c r="M11" s="24"/>
      <c r="N11" s="24"/>
      <c r="O11" s="24"/>
      <c r="P11" s="24"/>
      <c r="Q11" s="21"/>
      <c r="R11" s="22"/>
      <c r="S11" s="22"/>
      <c r="T11" s="22"/>
      <c r="U11" s="22"/>
      <c r="V11" s="22"/>
      <c r="W11" s="23"/>
      <c r="X11" s="21"/>
      <c r="Y11" s="22"/>
      <c r="Z11" s="22"/>
      <c r="AA11" s="22"/>
      <c r="AB11" s="22"/>
      <c r="AC11" s="22"/>
      <c r="AD11" s="23"/>
      <c r="AE11" s="21"/>
      <c r="AF11" s="22"/>
      <c r="AG11" s="22"/>
      <c r="AH11" s="22"/>
      <c r="AI11" s="22"/>
      <c r="AJ11" s="22"/>
      <c r="AK11" s="23"/>
      <c r="AL11" s="21"/>
      <c r="AM11" s="22">
        <v>29.0</v>
      </c>
      <c r="AN11" s="22">
        <v>160.8</v>
      </c>
      <c r="AO11" s="22">
        <v>1.0</v>
      </c>
      <c r="AP11" s="22">
        <v>16.0</v>
      </c>
      <c r="AQ11" s="22">
        <v>3.0</v>
      </c>
      <c r="AR11" s="23"/>
      <c r="AS11" s="21"/>
      <c r="AT11" s="22">
        <v>23.0</v>
      </c>
      <c r="AU11" s="22">
        <v>132.0</v>
      </c>
      <c r="AV11" s="22">
        <v>1.0</v>
      </c>
      <c r="AW11" s="22">
        <v>23.6</v>
      </c>
      <c r="AX11" s="22">
        <v>7.0</v>
      </c>
      <c r="AY11" s="23"/>
      <c r="AZ11" s="21"/>
      <c r="BA11" s="22">
        <v>24.0</v>
      </c>
      <c r="BB11" s="22">
        <v>139.3</v>
      </c>
      <c r="BC11" s="22"/>
      <c r="BD11" s="22"/>
      <c r="BE11" s="22">
        <v>5.0</v>
      </c>
      <c r="BF11" s="23"/>
      <c r="BG11" s="21"/>
      <c r="BH11" s="22">
        <v>19.0</v>
      </c>
      <c r="BI11" s="22">
        <v>134.2</v>
      </c>
      <c r="BJ11" s="22">
        <v>3.0</v>
      </c>
      <c r="BK11" s="22">
        <v>49.6</v>
      </c>
      <c r="BL11" s="22"/>
      <c r="BM11" s="23">
        <v>1.0</v>
      </c>
      <c r="BN11" s="21"/>
      <c r="BO11" s="22"/>
      <c r="BP11" s="22"/>
      <c r="BQ11" s="22"/>
      <c r="BR11" s="22"/>
      <c r="BS11" s="22"/>
      <c r="BT11" s="23"/>
      <c r="BU11" s="21"/>
      <c r="BV11" s="22">
        <v>32.0</v>
      </c>
      <c r="BW11" s="22">
        <v>220.6</v>
      </c>
      <c r="BX11" s="22">
        <v>1.0</v>
      </c>
      <c r="BY11" s="22">
        <v>18.5</v>
      </c>
      <c r="BZ11" s="22">
        <v>1.0</v>
      </c>
      <c r="CA11" s="23"/>
      <c r="CB11" s="21"/>
      <c r="CC11" s="22">
        <v>4.0</v>
      </c>
      <c r="CD11" s="22">
        <v>31.8</v>
      </c>
      <c r="CE11" s="22"/>
      <c r="CF11" s="22"/>
      <c r="CG11" s="22"/>
      <c r="CH11" s="23"/>
      <c r="CI11" s="21">
        <v>7.5</v>
      </c>
      <c r="CJ11" s="22">
        <v>17.0</v>
      </c>
      <c r="CK11" s="37">
        <v>139.7</v>
      </c>
      <c r="CL11" s="22">
        <v>1.0</v>
      </c>
      <c r="CM11" s="38">
        <v>15.0</v>
      </c>
      <c r="CN11" s="22"/>
      <c r="CO11" s="23"/>
      <c r="CP11" s="21">
        <v>7.5</v>
      </c>
      <c r="CQ11" s="37">
        <v>10.0</v>
      </c>
      <c r="CR11" s="22">
        <v>55.7</v>
      </c>
      <c r="CS11" s="22"/>
      <c r="CT11" s="22"/>
      <c r="CU11" s="22"/>
      <c r="CV11" s="23"/>
      <c r="CW11" s="21">
        <v>1.0</v>
      </c>
      <c r="CX11" s="37">
        <v>5.0</v>
      </c>
      <c r="CY11" s="22">
        <v>31.2</v>
      </c>
      <c r="CZ11" s="22"/>
      <c r="DA11" s="22"/>
      <c r="DB11" s="22"/>
      <c r="DC11" s="23"/>
      <c r="DD11" s="21"/>
      <c r="DE11" s="37"/>
      <c r="DF11" s="22"/>
      <c r="DG11" s="22"/>
      <c r="DH11" s="22"/>
      <c r="DI11" s="22"/>
      <c r="DJ11" s="23"/>
      <c r="DK11" s="21"/>
      <c r="DL11" s="37"/>
      <c r="DM11" s="22"/>
      <c r="DN11" s="22"/>
      <c r="DO11" s="22"/>
      <c r="DP11" s="22"/>
      <c r="DQ11" s="23"/>
      <c r="DR11" s="21"/>
      <c r="DS11" s="37"/>
      <c r="DT11" s="22"/>
      <c r="DU11" s="22"/>
      <c r="DV11" s="22"/>
      <c r="DW11" s="22"/>
      <c r="DX11" s="23"/>
      <c r="DY11" s="21"/>
      <c r="DZ11" s="37"/>
      <c r="EA11" s="22"/>
      <c r="EB11" s="22"/>
      <c r="EC11" s="22"/>
      <c r="ED11" s="22"/>
      <c r="EE11" s="23"/>
      <c r="EF11" s="30">
        <f t="shared" si="3"/>
        <v>16</v>
      </c>
      <c r="EG11" s="31">
        <f t="shared" si="4"/>
        <v>163</v>
      </c>
      <c r="EH11" s="32">
        <f t="shared" si="5"/>
        <v>1045.3</v>
      </c>
      <c r="EI11" s="33">
        <f t="shared" ref="EI11:EL11" si="20">EB11+DU11+DN11+DG11+CZ11+CS11+CL11+CE11+BX11+BQ11+BJ11+BC11+AV11+AO11+AH11+AA11+T11+F11+M11</f>
        <v>7</v>
      </c>
      <c r="EJ11" s="32">
        <f t="shared" si="20"/>
        <v>122.7</v>
      </c>
      <c r="EK11" s="33">
        <f t="shared" si="20"/>
        <v>16</v>
      </c>
      <c r="EL11" s="39">
        <f t="shared" si="20"/>
        <v>1</v>
      </c>
      <c r="EM11" s="39">
        <f t="shared" ref="EM11:EN11" si="21">EG11+EI11</f>
        <v>170</v>
      </c>
      <c r="EN11" s="32">
        <f t="shared" si="21"/>
        <v>1168</v>
      </c>
    </row>
    <row r="12" ht="23.25" customHeight="1">
      <c r="A12" s="19">
        <v>35.0</v>
      </c>
      <c r="B12" s="20" t="s">
        <v>23</v>
      </c>
      <c r="C12" s="21"/>
      <c r="D12" s="22">
        <v>46.0</v>
      </c>
      <c r="E12" s="22">
        <v>309.9</v>
      </c>
      <c r="F12" s="22">
        <v>3.0</v>
      </c>
      <c r="G12" s="22">
        <v>47.0</v>
      </c>
      <c r="H12" s="22">
        <v>8.0</v>
      </c>
      <c r="I12" s="23"/>
      <c r="J12" s="24"/>
      <c r="K12" s="24">
        <v>5.0</v>
      </c>
      <c r="L12" s="24">
        <v>27.6</v>
      </c>
      <c r="M12" s="24"/>
      <c r="N12" s="24"/>
      <c r="O12" s="24">
        <v>1.0</v>
      </c>
      <c r="P12" s="24"/>
      <c r="Q12" s="21"/>
      <c r="R12" s="22">
        <v>47.0</v>
      </c>
      <c r="S12" s="22">
        <v>307.1</v>
      </c>
      <c r="T12" s="22">
        <v>1.0</v>
      </c>
      <c r="U12" s="22">
        <v>24.3</v>
      </c>
      <c r="V12" s="22">
        <v>6.0</v>
      </c>
      <c r="W12" s="23"/>
      <c r="X12" s="21"/>
      <c r="Y12" s="22"/>
      <c r="Z12" s="22"/>
      <c r="AA12" s="22"/>
      <c r="AB12" s="22"/>
      <c r="AC12" s="22"/>
      <c r="AD12" s="23"/>
      <c r="AE12" s="21"/>
      <c r="AF12" s="22">
        <v>35.0</v>
      </c>
      <c r="AG12" s="22">
        <v>181.3</v>
      </c>
      <c r="AH12" s="22">
        <v>2.0</v>
      </c>
      <c r="AI12" s="22">
        <v>39.1</v>
      </c>
      <c r="AJ12" s="22">
        <v>7.0</v>
      </c>
      <c r="AK12" s="23"/>
      <c r="AL12" s="21"/>
      <c r="AM12" s="22">
        <v>37.0</v>
      </c>
      <c r="AN12" s="22">
        <v>215.6</v>
      </c>
      <c r="AO12" s="22">
        <v>2.0</v>
      </c>
      <c r="AP12" s="22">
        <v>42.0</v>
      </c>
      <c r="AQ12" s="22">
        <v>8.0</v>
      </c>
      <c r="AR12" s="23">
        <v>1.0</v>
      </c>
      <c r="AS12" s="21"/>
      <c r="AT12" s="22">
        <v>21.0</v>
      </c>
      <c r="AU12" s="22">
        <v>135.2</v>
      </c>
      <c r="AV12" s="22">
        <v>1.0</v>
      </c>
      <c r="AW12" s="22">
        <v>29.5</v>
      </c>
      <c r="AX12" s="22">
        <v>8.0</v>
      </c>
      <c r="AY12" s="23"/>
      <c r="AZ12" s="21"/>
      <c r="BA12" s="22">
        <v>32.0</v>
      </c>
      <c r="BB12" s="22">
        <v>189.0</v>
      </c>
      <c r="BC12" s="22">
        <v>2.0</v>
      </c>
      <c r="BD12" s="22">
        <v>38.1</v>
      </c>
      <c r="BE12" s="22">
        <v>6.0</v>
      </c>
      <c r="BF12" s="23"/>
      <c r="BG12" s="21"/>
      <c r="BH12" s="22">
        <v>48.0</v>
      </c>
      <c r="BI12" s="22">
        <v>362.9</v>
      </c>
      <c r="BJ12" s="22">
        <v>1.0</v>
      </c>
      <c r="BK12" s="22">
        <v>16.3</v>
      </c>
      <c r="BL12" s="22">
        <v>2.0</v>
      </c>
      <c r="BM12" s="23">
        <v>1.0</v>
      </c>
      <c r="BN12" s="21"/>
      <c r="BO12" s="22"/>
      <c r="BP12" s="22"/>
      <c r="BQ12" s="22"/>
      <c r="BR12" s="22"/>
      <c r="BS12" s="22"/>
      <c r="BT12" s="23"/>
      <c r="BU12" s="21"/>
      <c r="BV12" s="22">
        <v>16.0</v>
      </c>
      <c r="BW12" s="22">
        <v>109.2</v>
      </c>
      <c r="BX12" s="22">
        <v>1.0</v>
      </c>
      <c r="BY12" s="22">
        <v>17.1</v>
      </c>
      <c r="BZ12" s="22">
        <v>3.0</v>
      </c>
      <c r="CA12" s="23">
        <v>2.0</v>
      </c>
      <c r="CB12" s="21"/>
      <c r="CC12" s="22">
        <v>2.0</v>
      </c>
      <c r="CD12" s="22">
        <v>12.3</v>
      </c>
      <c r="CE12" s="22"/>
      <c r="CF12" s="22"/>
      <c r="CG12" s="22"/>
      <c r="CH12" s="23"/>
      <c r="CI12" s="21">
        <v>8.0</v>
      </c>
      <c r="CJ12" s="22">
        <v>17.0</v>
      </c>
      <c r="CK12" s="37">
        <v>133.8</v>
      </c>
      <c r="CL12" s="22"/>
      <c r="CM12" s="38"/>
      <c r="CN12" s="22">
        <v>1.0</v>
      </c>
      <c r="CO12" s="23">
        <v>1.0</v>
      </c>
      <c r="CP12" s="21"/>
      <c r="CQ12" s="37"/>
      <c r="CR12" s="22"/>
      <c r="CS12" s="22"/>
      <c r="CT12" s="22"/>
      <c r="CU12" s="22"/>
      <c r="CV12" s="23"/>
      <c r="CW12" s="21"/>
      <c r="CX12" s="37"/>
      <c r="CY12" s="22"/>
      <c r="CZ12" s="22"/>
      <c r="DA12" s="22"/>
      <c r="DB12" s="22"/>
      <c r="DC12" s="23"/>
      <c r="DD12" s="21"/>
      <c r="DE12" s="37"/>
      <c r="DF12" s="22"/>
      <c r="DG12" s="22"/>
      <c r="DH12" s="22"/>
      <c r="DI12" s="22"/>
      <c r="DJ12" s="23"/>
      <c r="DK12" s="21"/>
      <c r="DL12" s="37"/>
      <c r="DM12" s="22"/>
      <c r="DN12" s="22"/>
      <c r="DO12" s="22"/>
      <c r="DP12" s="22"/>
      <c r="DQ12" s="23"/>
      <c r="DR12" s="21"/>
      <c r="DS12" s="37"/>
      <c r="DT12" s="22"/>
      <c r="DU12" s="22"/>
      <c r="DV12" s="22"/>
      <c r="DW12" s="22"/>
      <c r="DX12" s="23"/>
      <c r="DY12" s="21"/>
      <c r="DZ12" s="37"/>
      <c r="EA12" s="22"/>
      <c r="EB12" s="22"/>
      <c r="EC12" s="22"/>
      <c r="ED12" s="22"/>
      <c r="EE12" s="23"/>
      <c r="EF12" s="30">
        <f t="shared" si="3"/>
        <v>8</v>
      </c>
      <c r="EG12" s="31">
        <f t="shared" si="4"/>
        <v>306</v>
      </c>
      <c r="EH12" s="32">
        <f t="shared" si="5"/>
        <v>1983.9</v>
      </c>
      <c r="EI12" s="33">
        <f t="shared" ref="EI12:EL12" si="22">EB12+DU12+DN12+DG12+CZ12+CS12+CL12+CE12+BX12+BQ12+BJ12+BC12+AV12+AO12+AH12+AA12+T12+F12+M12</f>
        <v>13</v>
      </c>
      <c r="EJ12" s="32">
        <f t="shared" si="22"/>
        <v>253.4</v>
      </c>
      <c r="EK12" s="33">
        <f t="shared" si="22"/>
        <v>50</v>
      </c>
      <c r="EL12" s="39">
        <f t="shared" si="22"/>
        <v>5</v>
      </c>
      <c r="EM12" s="39">
        <f t="shared" ref="EM12:EN12" si="23">EG12+EI12</f>
        <v>319</v>
      </c>
      <c r="EN12" s="32">
        <f t="shared" si="23"/>
        <v>2237.3</v>
      </c>
    </row>
    <row r="13" ht="23.25" customHeight="1">
      <c r="A13" s="19">
        <v>37.0</v>
      </c>
      <c r="B13" s="20" t="s">
        <v>24</v>
      </c>
      <c r="C13" s="21"/>
      <c r="D13" s="22"/>
      <c r="E13" s="22"/>
      <c r="F13" s="22"/>
      <c r="G13" s="22"/>
      <c r="H13" s="22"/>
      <c r="I13" s="23"/>
      <c r="J13" s="24"/>
      <c r="K13" s="24"/>
      <c r="L13" s="24"/>
      <c r="M13" s="24"/>
      <c r="N13" s="24"/>
      <c r="O13" s="24"/>
      <c r="P13" s="24"/>
      <c r="Q13" s="21"/>
      <c r="R13" s="22"/>
      <c r="S13" s="22"/>
      <c r="T13" s="22"/>
      <c r="U13" s="22"/>
      <c r="V13" s="22"/>
      <c r="W13" s="23"/>
      <c r="X13" s="21"/>
      <c r="Y13" s="22"/>
      <c r="Z13" s="22"/>
      <c r="AA13" s="22"/>
      <c r="AB13" s="22"/>
      <c r="AC13" s="22"/>
      <c r="AD13" s="23"/>
      <c r="AE13" s="21"/>
      <c r="AF13" s="22"/>
      <c r="AG13" s="22"/>
      <c r="AH13" s="22"/>
      <c r="AI13" s="22"/>
      <c r="AJ13" s="22"/>
      <c r="AK13" s="23"/>
      <c r="AL13" s="21"/>
      <c r="AM13" s="22"/>
      <c r="AN13" s="22"/>
      <c r="AO13" s="22"/>
      <c r="AP13" s="22"/>
      <c r="AQ13" s="22"/>
      <c r="AR13" s="23"/>
      <c r="AS13" s="21"/>
      <c r="AT13" s="22"/>
      <c r="AU13" s="22"/>
      <c r="AV13" s="22"/>
      <c r="AW13" s="22"/>
      <c r="AX13" s="22"/>
      <c r="AY13" s="23"/>
      <c r="AZ13" s="21"/>
      <c r="BA13" s="22"/>
      <c r="BB13" s="22"/>
      <c r="BC13" s="22"/>
      <c r="BD13" s="22"/>
      <c r="BE13" s="22"/>
      <c r="BF13" s="23"/>
      <c r="BG13" s="21"/>
      <c r="BH13" s="22"/>
      <c r="BI13" s="22"/>
      <c r="BJ13" s="22"/>
      <c r="BK13" s="22"/>
      <c r="BL13" s="22"/>
      <c r="BM13" s="23"/>
      <c r="BN13" s="21"/>
      <c r="BO13" s="22"/>
      <c r="BP13" s="22"/>
      <c r="BQ13" s="22"/>
      <c r="BR13" s="22"/>
      <c r="BS13" s="22"/>
      <c r="BT13" s="23"/>
      <c r="BU13" s="21"/>
      <c r="BV13" s="22"/>
      <c r="BW13" s="22"/>
      <c r="BX13" s="22"/>
      <c r="BY13" s="22"/>
      <c r="BZ13" s="22"/>
      <c r="CA13" s="23"/>
      <c r="CB13" s="21"/>
      <c r="CC13" s="22"/>
      <c r="CD13" s="22"/>
      <c r="CE13" s="22"/>
      <c r="CF13" s="22"/>
      <c r="CG13" s="22"/>
      <c r="CH13" s="23"/>
      <c r="CI13" s="21"/>
      <c r="CJ13" s="22"/>
      <c r="CK13" s="37"/>
      <c r="CL13" s="22"/>
      <c r="CM13" s="38"/>
      <c r="CN13" s="22"/>
      <c r="CO13" s="23"/>
      <c r="CP13" s="21"/>
      <c r="CQ13" s="37"/>
      <c r="CR13" s="22"/>
      <c r="CS13" s="22"/>
      <c r="CT13" s="22"/>
      <c r="CU13" s="22"/>
      <c r="CV13" s="23"/>
      <c r="CW13" s="21"/>
      <c r="CX13" s="37"/>
      <c r="CY13" s="22"/>
      <c r="CZ13" s="22"/>
      <c r="DA13" s="22"/>
      <c r="DB13" s="22"/>
      <c r="DC13" s="23"/>
      <c r="DD13" s="21"/>
      <c r="DE13" s="37"/>
      <c r="DF13" s="22"/>
      <c r="DG13" s="22"/>
      <c r="DH13" s="22"/>
      <c r="DI13" s="22"/>
      <c r="DJ13" s="23"/>
      <c r="DK13" s="21"/>
      <c r="DL13" s="37"/>
      <c r="DM13" s="22"/>
      <c r="DN13" s="22"/>
      <c r="DO13" s="22"/>
      <c r="DP13" s="22"/>
      <c r="DQ13" s="23"/>
      <c r="DR13" s="21"/>
      <c r="DS13" s="37"/>
      <c r="DT13" s="22"/>
      <c r="DU13" s="22"/>
      <c r="DV13" s="22"/>
      <c r="DW13" s="22"/>
      <c r="DX13" s="23"/>
      <c r="DY13" s="21"/>
      <c r="DZ13" s="37"/>
      <c r="EA13" s="22"/>
      <c r="EB13" s="22"/>
      <c r="EC13" s="22"/>
      <c r="ED13" s="22"/>
      <c r="EE13" s="23"/>
      <c r="EF13" s="30">
        <f t="shared" si="3"/>
        <v>0</v>
      </c>
      <c r="EG13" s="31">
        <f t="shared" si="4"/>
        <v>0</v>
      </c>
      <c r="EH13" s="32">
        <f t="shared" si="5"/>
        <v>0</v>
      </c>
      <c r="EI13" s="33">
        <f t="shared" ref="EI13:EL13" si="24">EB13+DU13+DN13+DG13+CZ13+CS13+CL13+CE13+BX13+BQ13+BJ13+BC13+AV13+AO13+AH13+AA13+T13+F13+M13</f>
        <v>0</v>
      </c>
      <c r="EJ13" s="32">
        <f t="shared" si="24"/>
        <v>0</v>
      </c>
      <c r="EK13" s="33">
        <f t="shared" si="24"/>
        <v>0</v>
      </c>
      <c r="EL13" s="39">
        <f t="shared" si="24"/>
        <v>0</v>
      </c>
      <c r="EM13" s="39">
        <f t="shared" ref="EM13:EN13" si="25">EG13+EI13</f>
        <v>0</v>
      </c>
      <c r="EN13" s="32">
        <f t="shared" si="25"/>
        <v>0</v>
      </c>
    </row>
    <row r="14" ht="23.25" customHeight="1">
      <c r="A14" s="19">
        <v>43.0</v>
      </c>
      <c r="B14" s="20" t="s">
        <v>25</v>
      </c>
      <c r="C14" s="21"/>
      <c r="D14" s="22">
        <v>4.0</v>
      </c>
      <c r="E14" s="22">
        <v>25.7</v>
      </c>
      <c r="F14" s="22"/>
      <c r="G14" s="22"/>
      <c r="H14" s="22">
        <v>4.0</v>
      </c>
      <c r="I14" s="23">
        <v>1.0</v>
      </c>
      <c r="J14" s="24"/>
      <c r="K14" s="24"/>
      <c r="L14" s="24"/>
      <c r="M14" s="24"/>
      <c r="N14" s="24"/>
      <c r="O14" s="24"/>
      <c r="P14" s="24"/>
      <c r="Q14" s="21"/>
      <c r="R14" s="22">
        <v>20.0</v>
      </c>
      <c r="S14" s="22">
        <v>110.8</v>
      </c>
      <c r="T14" s="22">
        <v>2.0</v>
      </c>
      <c r="U14" s="22">
        <v>40.2</v>
      </c>
      <c r="V14" s="22">
        <v>8.0</v>
      </c>
      <c r="W14" s="23"/>
      <c r="X14" s="21"/>
      <c r="Y14" s="22">
        <v>6.0</v>
      </c>
      <c r="Z14" s="22">
        <v>30.6</v>
      </c>
      <c r="AA14" s="22"/>
      <c r="AB14" s="22"/>
      <c r="AC14" s="22">
        <v>13.0</v>
      </c>
      <c r="AD14" s="23"/>
      <c r="AE14" s="21"/>
      <c r="AF14" s="22">
        <v>8.0</v>
      </c>
      <c r="AG14" s="22">
        <v>32.0</v>
      </c>
      <c r="AH14" s="22"/>
      <c r="AI14" s="22"/>
      <c r="AJ14" s="22">
        <v>5.0</v>
      </c>
      <c r="AK14" s="23"/>
      <c r="AL14" s="21"/>
      <c r="AM14" s="22">
        <v>12.0</v>
      </c>
      <c r="AN14" s="22">
        <v>74.4</v>
      </c>
      <c r="AO14" s="22">
        <v>1.0</v>
      </c>
      <c r="AP14" s="22">
        <v>18.1</v>
      </c>
      <c r="AQ14" s="22">
        <v>11.0</v>
      </c>
      <c r="AR14" s="23"/>
      <c r="AS14" s="21"/>
      <c r="AT14" s="22">
        <v>18.0</v>
      </c>
      <c r="AU14" s="22">
        <v>92.5</v>
      </c>
      <c r="AV14" s="22">
        <v>1.0</v>
      </c>
      <c r="AW14" s="22">
        <v>14.8</v>
      </c>
      <c r="AX14" s="22">
        <v>17.0</v>
      </c>
      <c r="AY14" s="23"/>
      <c r="AZ14" s="21"/>
      <c r="BA14" s="22">
        <v>5.0</v>
      </c>
      <c r="BB14" s="22">
        <v>22.0</v>
      </c>
      <c r="BC14" s="22">
        <v>1.0</v>
      </c>
      <c r="BD14" s="22">
        <v>17.6</v>
      </c>
      <c r="BE14" s="22">
        <v>4.0</v>
      </c>
      <c r="BF14" s="23">
        <v>1.0</v>
      </c>
      <c r="BG14" s="21"/>
      <c r="BH14" s="22">
        <v>9.0</v>
      </c>
      <c r="BI14" s="22">
        <v>49.8</v>
      </c>
      <c r="BJ14" s="22"/>
      <c r="BK14" s="22"/>
      <c r="BL14" s="22">
        <v>3.0</v>
      </c>
      <c r="BM14" s="23"/>
      <c r="BN14" s="21"/>
      <c r="BO14" s="22"/>
      <c r="BP14" s="22"/>
      <c r="BQ14" s="22"/>
      <c r="BR14" s="22"/>
      <c r="BS14" s="22"/>
      <c r="BT14" s="23"/>
      <c r="BU14" s="21"/>
      <c r="BV14" s="22">
        <v>9.0</v>
      </c>
      <c r="BW14" s="22">
        <v>77.8</v>
      </c>
      <c r="BX14" s="22">
        <v>1.0</v>
      </c>
      <c r="BY14" s="22">
        <v>17.9</v>
      </c>
      <c r="BZ14" s="22">
        <v>3.0</v>
      </c>
      <c r="CA14" s="23"/>
      <c r="CB14" s="21"/>
      <c r="CC14" s="22">
        <v>3.0</v>
      </c>
      <c r="CD14" s="22">
        <v>11.5</v>
      </c>
      <c r="CE14" s="22"/>
      <c r="CF14" s="22"/>
      <c r="CG14" s="22"/>
      <c r="CH14" s="23">
        <v>1.0</v>
      </c>
      <c r="CI14" s="21">
        <v>6.5</v>
      </c>
      <c r="CJ14" s="22">
        <v>9.0</v>
      </c>
      <c r="CK14" s="37">
        <v>63.0</v>
      </c>
      <c r="CL14" s="22"/>
      <c r="CM14" s="38"/>
      <c r="CN14" s="22">
        <v>3.0</v>
      </c>
      <c r="CO14" s="23"/>
      <c r="CP14" s="21">
        <v>7.5</v>
      </c>
      <c r="CQ14" s="37">
        <v>18.0</v>
      </c>
      <c r="CR14" s="22">
        <v>100.0</v>
      </c>
      <c r="CS14" s="22">
        <v>1.0</v>
      </c>
      <c r="CT14" s="22">
        <v>19.9</v>
      </c>
      <c r="CU14" s="22">
        <v>5.0</v>
      </c>
      <c r="CV14" s="23"/>
      <c r="CW14" s="21">
        <v>1.0</v>
      </c>
      <c r="CX14" s="37">
        <v>3.0</v>
      </c>
      <c r="CY14" s="22">
        <v>16.4</v>
      </c>
      <c r="CZ14" s="22"/>
      <c r="DA14" s="22"/>
      <c r="DB14" s="22"/>
      <c r="DC14" s="23"/>
      <c r="DD14" s="21"/>
      <c r="DE14" s="37"/>
      <c r="DF14" s="22"/>
      <c r="DG14" s="22"/>
      <c r="DH14" s="22"/>
      <c r="DI14" s="22"/>
      <c r="DJ14" s="23"/>
      <c r="DK14" s="21"/>
      <c r="DL14" s="37"/>
      <c r="DM14" s="22"/>
      <c r="DN14" s="22"/>
      <c r="DO14" s="22"/>
      <c r="DP14" s="22"/>
      <c r="DQ14" s="23"/>
      <c r="DR14" s="21"/>
      <c r="DS14" s="37"/>
      <c r="DT14" s="22"/>
      <c r="DU14" s="22"/>
      <c r="DV14" s="22"/>
      <c r="DW14" s="22"/>
      <c r="DX14" s="23"/>
      <c r="DY14" s="21"/>
      <c r="DZ14" s="37"/>
      <c r="EA14" s="22"/>
      <c r="EB14" s="22"/>
      <c r="EC14" s="22"/>
      <c r="ED14" s="22"/>
      <c r="EE14" s="23"/>
      <c r="EF14" s="30">
        <f t="shared" si="3"/>
        <v>15</v>
      </c>
      <c r="EG14" s="31">
        <f t="shared" si="4"/>
        <v>124</v>
      </c>
      <c r="EH14" s="32">
        <f t="shared" si="5"/>
        <v>706.5</v>
      </c>
      <c r="EI14" s="33">
        <f t="shared" ref="EI14:EL14" si="26">EB14+DU14+DN14+DG14+CZ14+CS14+CL14+CE14+BX14+BQ14+BJ14+BC14+AV14+AO14+AH14+AA14+T14+F14+M14</f>
        <v>7</v>
      </c>
      <c r="EJ14" s="32">
        <f t="shared" si="26"/>
        <v>128.5</v>
      </c>
      <c r="EK14" s="33">
        <f t="shared" si="26"/>
        <v>76</v>
      </c>
      <c r="EL14" s="39">
        <f t="shared" si="26"/>
        <v>3</v>
      </c>
      <c r="EM14" s="39">
        <f t="shared" ref="EM14:EN14" si="27">EG14+EI14</f>
        <v>131</v>
      </c>
      <c r="EN14" s="32">
        <f t="shared" si="27"/>
        <v>835</v>
      </c>
    </row>
    <row r="15" ht="23.25" customHeight="1">
      <c r="A15" s="19">
        <v>44.0</v>
      </c>
      <c r="B15" s="20" t="s">
        <v>27</v>
      </c>
      <c r="C15" s="21"/>
      <c r="D15" s="22">
        <v>50.0</v>
      </c>
      <c r="E15" s="22">
        <v>248.4</v>
      </c>
      <c r="F15" s="22">
        <v>1.0</v>
      </c>
      <c r="G15" s="22">
        <v>20.5</v>
      </c>
      <c r="H15" s="22">
        <v>7.0</v>
      </c>
      <c r="I15" s="23"/>
      <c r="J15" s="24"/>
      <c r="K15" s="24">
        <v>4.0</v>
      </c>
      <c r="L15" s="24">
        <v>15.0</v>
      </c>
      <c r="M15" s="24"/>
      <c r="N15" s="24"/>
      <c r="O15" s="24">
        <v>1.0</v>
      </c>
      <c r="P15" s="24"/>
      <c r="Q15" s="21"/>
      <c r="R15" s="22">
        <v>11.0</v>
      </c>
      <c r="S15" s="22">
        <v>78.7</v>
      </c>
      <c r="T15" s="22">
        <v>1.0</v>
      </c>
      <c r="U15" s="22">
        <v>19.3</v>
      </c>
      <c r="V15" s="22">
        <v>10.0</v>
      </c>
      <c r="W15" s="23"/>
      <c r="X15" s="21"/>
      <c r="Y15" s="22">
        <v>13.0</v>
      </c>
      <c r="Z15" s="22">
        <v>67.1</v>
      </c>
      <c r="AA15" s="22">
        <v>2.0</v>
      </c>
      <c r="AB15" s="22">
        <v>31.2</v>
      </c>
      <c r="AC15" s="22">
        <v>4.0</v>
      </c>
      <c r="AD15" s="23"/>
      <c r="AE15" s="21"/>
      <c r="AF15" s="22">
        <v>34.0</v>
      </c>
      <c r="AG15" s="22">
        <v>196.5</v>
      </c>
      <c r="AH15" s="22"/>
      <c r="AI15" s="22"/>
      <c r="AJ15" s="22">
        <v>11.0</v>
      </c>
      <c r="AK15" s="23"/>
      <c r="AL15" s="21"/>
      <c r="AM15" s="22">
        <v>17.0</v>
      </c>
      <c r="AN15" s="22">
        <v>107.2</v>
      </c>
      <c r="AO15" s="22"/>
      <c r="AP15" s="22"/>
      <c r="AQ15" s="22">
        <v>9.0</v>
      </c>
      <c r="AR15" s="23"/>
      <c r="AS15" s="21"/>
      <c r="AT15" s="22">
        <v>31.0</v>
      </c>
      <c r="AU15" s="22">
        <v>212.6</v>
      </c>
      <c r="AV15" s="22">
        <v>1.0</v>
      </c>
      <c r="AW15" s="22">
        <v>21.6</v>
      </c>
      <c r="AX15" s="22">
        <v>5.0</v>
      </c>
      <c r="AY15" s="23"/>
      <c r="AZ15" s="21"/>
      <c r="BA15" s="22">
        <v>37.0</v>
      </c>
      <c r="BB15" s="22">
        <v>256.1</v>
      </c>
      <c r="BC15" s="22">
        <v>1.0</v>
      </c>
      <c r="BD15" s="22">
        <v>19.6</v>
      </c>
      <c r="BE15" s="22">
        <v>3.0</v>
      </c>
      <c r="BF15" s="23"/>
      <c r="BG15" s="21"/>
      <c r="BH15" s="22"/>
      <c r="BI15" s="22"/>
      <c r="BJ15" s="22"/>
      <c r="BK15" s="22"/>
      <c r="BL15" s="22"/>
      <c r="BM15" s="23"/>
      <c r="BN15" s="21"/>
      <c r="BO15" s="22"/>
      <c r="BP15" s="22"/>
      <c r="BQ15" s="22"/>
      <c r="BR15" s="22"/>
      <c r="BS15" s="22"/>
      <c r="BT15" s="23"/>
      <c r="BU15" s="21"/>
      <c r="BV15" s="22">
        <v>12.0</v>
      </c>
      <c r="BW15" s="22">
        <v>85.8</v>
      </c>
      <c r="BX15" s="22">
        <v>2.0</v>
      </c>
      <c r="BY15" s="22">
        <v>42.0</v>
      </c>
      <c r="BZ15" s="22">
        <v>4.0</v>
      </c>
      <c r="CA15" s="23"/>
      <c r="CB15" s="21"/>
      <c r="CC15" s="22">
        <v>8.0</v>
      </c>
      <c r="CD15" s="22">
        <v>51.7</v>
      </c>
      <c r="CE15" s="22"/>
      <c r="CF15" s="22"/>
      <c r="CG15" s="22">
        <v>1.0</v>
      </c>
      <c r="CH15" s="23"/>
      <c r="CI15" s="21">
        <v>9.0</v>
      </c>
      <c r="CJ15" s="22">
        <v>25.0</v>
      </c>
      <c r="CK15" s="37">
        <v>184.1</v>
      </c>
      <c r="CL15" s="22"/>
      <c r="CM15" s="38"/>
      <c r="CN15" s="22">
        <v>4.0</v>
      </c>
      <c r="CO15" s="23"/>
      <c r="CP15" s="21">
        <v>8.5</v>
      </c>
      <c r="CQ15" s="37">
        <v>26.0</v>
      </c>
      <c r="CR15" s="22">
        <v>187.3</v>
      </c>
      <c r="CS15" s="22">
        <v>2.0</v>
      </c>
      <c r="CT15" s="22">
        <v>30.6</v>
      </c>
      <c r="CU15" s="22">
        <v>3.0</v>
      </c>
      <c r="CV15" s="23"/>
      <c r="CW15" s="21">
        <v>1.0</v>
      </c>
      <c r="CX15" s="37">
        <v>3.0</v>
      </c>
      <c r="CY15" s="22">
        <v>20.0</v>
      </c>
      <c r="CZ15" s="22"/>
      <c r="DA15" s="22"/>
      <c r="DB15" s="22"/>
      <c r="DC15" s="23"/>
      <c r="DD15" s="21"/>
      <c r="DE15" s="37"/>
      <c r="DF15" s="22"/>
      <c r="DG15" s="22"/>
      <c r="DH15" s="22"/>
      <c r="DI15" s="22"/>
      <c r="DJ15" s="23"/>
      <c r="DK15" s="21"/>
      <c r="DL15" s="37"/>
      <c r="DM15" s="22"/>
      <c r="DN15" s="22"/>
      <c r="DO15" s="22"/>
      <c r="DP15" s="22"/>
      <c r="DQ15" s="23"/>
      <c r="DR15" s="21"/>
      <c r="DS15" s="37"/>
      <c r="DT15" s="22"/>
      <c r="DU15" s="22"/>
      <c r="DV15" s="22"/>
      <c r="DW15" s="22"/>
      <c r="DX15" s="23"/>
      <c r="DY15" s="21"/>
      <c r="DZ15" s="37"/>
      <c r="EA15" s="22"/>
      <c r="EB15" s="22"/>
      <c r="EC15" s="22"/>
      <c r="ED15" s="22"/>
      <c r="EE15" s="23"/>
      <c r="EF15" s="30">
        <f t="shared" si="3"/>
        <v>18.5</v>
      </c>
      <c r="EG15" s="31">
        <f t="shared" si="4"/>
        <v>271</v>
      </c>
      <c r="EH15" s="32">
        <f t="shared" si="5"/>
        <v>1710.5</v>
      </c>
      <c r="EI15" s="33">
        <f t="shared" ref="EI15:EL15" si="28">EB15+DU15+DN15+DG15+CZ15+CS15+CL15+CE15+BX15+BQ15+BJ15+BC15+AV15+AO15+AH15+AA15+T15+F15+M15</f>
        <v>10</v>
      </c>
      <c r="EJ15" s="32">
        <f t="shared" si="28"/>
        <v>184.8</v>
      </c>
      <c r="EK15" s="33">
        <f t="shared" si="28"/>
        <v>62</v>
      </c>
      <c r="EL15" s="39">
        <f t="shared" si="28"/>
        <v>0</v>
      </c>
      <c r="EM15" s="39">
        <f t="shared" ref="EM15:EN15" si="29">EG15+EI15</f>
        <v>281</v>
      </c>
      <c r="EN15" s="32">
        <f t="shared" si="29"/>
        <v>1895.3</v>
      </c>
    </row>
    <row r="16" ht="23.25" customHeight="1">
      <c r="A16" s="19">
        <v>45.0</v>
      </c>
      <c r="B16" s="40" t="s">
        <v>28</v>
      </c>
      <c r="C16" s="21"/>
      <c r="D16" s="22">
        <v>50.0</v>
      </c>
      <c r="E16" s="22">
        <v>343.5</v>
      </c>
      <c r="F16" s="22">
        <v>3.0</v>
      </c>
      <c r="G16" s="22">
        <v>59.9</v>
      </c>
      <c r="H16" s="22">
        <v>4.0</v>
      </c>
      <c r="I16" s="23">
        <v>6.0</v>
      </c>
      <c r="J16" s="24"/>
      <c r="K16" s="24">
        <v>4.0</v>
      </c>
      <c r="L16" s="24">
        <v>25.7</v>
      </c>
      <c r="M16" s="24"/>
      <c r="N16" s="24"/>
      <c r="O16" s="24">
        <v>2.0</v>
      </c>
      <c r="P16" s="24"/>
      <c r="Q16" s="21"/>
      <c r="R16" s="22">
        <v>12.0</v>
      </c>
      <c r="S16" s="22">
        <v>74.8</v>
      </c>
      <c r="T16" s="22"/>
      <c r="U16" s="22"/>
      <c r="V16" s="22"/>
      <c r="W16" s="23"/>
      <c r="X16" s="21"/>
      <c r="Y16" s="22">
        <v>19.0</v>
      </c>
      <c r="Z16" s="22">
        <v>139.2</v>
      </c>
      <c r="AA16" s="22">
        <v>1.0</v>
      </c>
      <c r="AB16" s="22">
        <v>24.0</v>
      </c>
      <c r="AC16" s="22">
        <v>12.0</v>
      </c>
      <c r="AD16" s="23"/>
      <c r="AE16" s="21"/>
      <c r="AF16" s="22">
        <v>19.0</v>
      </c>
      <c r="AG16" s="22">
        <v>87.3</v>
      </c>
      <c r="AH16" s="22">
        <v>2.0</v>
      </c>
      <c r="AI16" s="22">
        <v>43.3</v>
      </c>
      <c r="AJ16" s="22">
        <v>2.0</v>
      </c>
      <c r="AK16" s="23"/>
      <c r="AL16" s="21"/>
      <c r="AM16" s="22">
        <v>25.0</v>
      </c>
      <c r="AN16" s="22">
        <v>161.3</v>
      </c>
      <c r="AO16" s="22">
        <v>3.0</v>
      </c>
      <c r="AP16" s="22">
        <v>60.4</v>
      </c>
      <c r="AQ16" s="22">
        <v>16.0</v>
      </c>
      <c r="AR16" s="23"/>
      <c r="AS16" s="21"/>
      <c r="AT16" s="22">
        <v>36.0</v>
      </c>
      <c r="AU16" s="22">
        <v>226.7</v>
      </c>
      <c r="AV16" s="22">
        <v>1.0</v>
      </c>
      <c r="AW16" s="22">
        <v>21.8</v>
      </c>
      <c r="AX16" s="22">
        <v>13.0</v>
      </c>
      <c r="AY16" s="23"/>
      <c r="AZ16" s="21"/>
      <c r="BA16" s="22">
        <v>28.0</v>
      </c>
      <c r="BB16" s="22">
        <v>151.2</v>
      </c>
      <c r="BC16" s="22"/>
      <c r="BD16" s="22"/>
      <c r="BE16" s="22">
        <v>10.0</v>
      </c>
      <c r="BF16" s="23">
        <v>1.0</v>
      </c>
      <c r="BG16" s="21"/>
      <c r="BH16" s="22">
        <v>30.0</v>
      </c>
      <c r="BI16" s="22">
        <v>191.0</v>
      </c>
      <c r="BJ16" s="22">
        <v>1.0</v>
      </c>
      <c r="BK16" s="22">
        <v>23.6</v>
      </c>
      <c r="BL16" s="22"/>
      <c r="BM16" s="23"/>
      <c r="BN16" s="21"/>
      <c r="BO16" s="22">
        <v>11.0</v>
      </c>
      <c r="BP16" s="22">
        <v>79.3</v>
      </c>
      <c r="BQ16" s="22"/>
      <c r="BR16" s="22"/>
      <c r="BS16" s="22"/>
      <c r="BT16" s="23"/>
      <c r="BU16" s="21"/>
      <c r="BV16" s="22">
        <v>44.0</v>
      </c>
      <c r="BW16" s="22">
        <v>338.4</v>
      </c>
      <c r="BX16" s="22">
        <v>3.0</v>
      </c>
      <c r="BY16" s="22">
        <v>45.9</v>
      </c>
      <c r="BZ16" s="22">
        <v>1.0</v>
      </c>
      <c r="CA16" s="23"/>
      <c r="CB16" s="21"/>
      <c r="CC16" s="22">
        <v>14.0</v>
      </c>
      <c r="CD16" s="22">
        <v>80.8</v>
      </c>
      <c r="CE16" s="22"/>
      <c r="CF16" s="22"/>
      <c r="CG16" s="22">
        <v>1.0</v>
      </c>
      <c r="CH16" s="23"/>
      <c r="CI16" s="21">
        <v>8.5</v>
      </c>
      <c r="CJ16" s="22">
        <v>38.0</v>
      </c>
      <c r="CK16" s="37">
        <v>270.3</v>
      </c>
      <c r="CL16" s="22">
        <v>1.0</v>
      </c>
      <c r="CM16" s="38">
        <v>15.3</v>
      </c>
      <c r="CN16" s="22">
        <v>7.0</v>
      </c>
      <c r="CO16" s="23"/>
      <c r="CP16" s="21">
        <v>4.5</v>
      </c>
      <c r="CQ16" s="37">
        <v>13.0</v>
      </c>
      <c r="CR16" s="22">
        <v>88.9</v>
      </c>
      <c r="CS16" s="22"/>
      <c r="CT16" s="22"/>
      <c r="CU16" s="22">
        <v>4.0</v>
      </c>
      <c r="CV16" s="23">
        <v>1.0</v>
      </c>
      <c r="CW16" s="21">
        <v>1.0</v>
      </c>
      <c r="CX16" s="37">
        <v>11.0</v>
      </c>
      <c r="CY16" s="22">
        <v>61.7</v>
      </c>
      <c r="CZ16" s="22"/>
      <c r="DA16" s="22"/>
      <c r="DB16" s="22"/>
      <c r="DC16" s="23"/>
      <c r="DD16" s="21"/>
      <c r="DE16" s="37"/>
      <c r="DF16" s="22"/>
      <c r="DG16" s="22"/>
      <c r="DH16" s="22"/>
      <c r="DI16" s="22"/>
      <c r="DJ16" s="23"/>
      <c r="DK16" s="21"/>
      <c r="DL16" s="37"/>
      <c r="DM16" s="22"/>
      <c r="DN16" s="22"/>
      <c r="DO16" s="22"/>
      <c r="DP16" s="22"/>
      <c r="DQ16" s="23"/>
      <c r="DR16" s="21"/>
      <c r="DS16" s="37"/>
      <c r="DT16" s="22"/>
      <c r="DU16" s="22"/>
      <c r="DV16" s="22"/>
      <c r="DW16" s="22"/>
      <c r="DX16" s="23"/>
      <c r="DY16" s="21"/>
      <c r="DZ16" s="37"/>
      <c r="EA16" s="22"/>
      <c r="EB16" s="22"/>
      <c r="EC16" s="22"/>
      <c r="ED16" s="22"/>
      <c r="EE16" s="23"/>
      <c r="EF16" s="30">
        <f t="shared" si="3"/>
        <v>14</v>
      </c>
      <c r="EG16" s="31">
        <f t="shared" si="4"/>
        <v>354</v>
      </c>
      <c r="EH16" s="32">
        <f t="shared" si="5"/>
        <v>2320.1</v>
      </c>
      <c r="EI16" s="33">
        <f t="shared" ref="EI16:EL16" si="30">EB16+DU16+DN16+DG16+CZ16+CS16+CL16+CE16+BX16+BQ16+BJ16+BC16+AV16+AO16+AH16+AA16+T16+F16+M16</f>
        <v>15</v>
      </c>
      <c r="EJ16" s="32">
        <f t="shared" si="30"/>
        <v>294.2</v>
      </c>
      <c r="EK16" s="33">
        <f t="shared" si="30"/>
        <v>72</v>
      </c>
      <c r="EL16" s="39">
        <f t="shared" si="30"/>
        <v>8</v>
      </c>
      <c r="EM16" s="39">
        <f t="shared" ref="EM16:EN16" si="31">EG16+EI16</f>
        <v>369</v>
      </c>
      <c r="EN16" s="32">
        <f t="shared" si="31"/>
        <v>2614.3</v>
      </c>
    </row>
    <row r="17" ht="23.25" customHeight="1">
      <c r="A17" s="19">
        <v>46.0</v>
      </c>
      <c r="B17" s="41" t="s">
        <v>29</v>
      </c>
      <c r="C17" s="21"/>
      <c r="D17" s="22"/>
      <c r="E17" s="22"/>
      <c r="F17" s="22"/>
      <c r="G17" s="22"/>
      <c r="H17" s="22"/>
      <c r="I17" s="23"/>
      <c r="J17" s="24"/>
      <c r="K17" s="24"/>
      <c r="L17" s="24"/>
      <c r="M17" s="24"/>
      <c r="N17" s="24"/>
      <c r="O17" s="24"/>
      <c r="P17" s="24"/>
      <c r="Q17" s="21"/>
      <c r="R17" s="22"/>
      <c r="S17" s="22"/>
      <c r="T17" s="22"/>
      <c r="U17" s="22"/>
      <c r="V17" s="22"/>
      <c r="W17" s="23"/>
      <c r="X17" s="21"/>
      <c r="Y17" s="22"/>
      <c r="Z17" s="22"/>
      <c r="AA17" s="22"/>
      <c r="AB17" s="22"/>
      <c r="AC17" s="22"/>
      <c r="AD17" s="23"/>
      <c r="AE17" s="21"/>
      <c r="AF17" s="22">
        <v>39.0</v>
      </c>
      <c r="AG17" s="22">
        <v>246.8</v>
      </c>
      <c r="AH17" s="22">
        <v>6.0</v>
      </c>
      <c r="AI17" s="22">
        <v>131.7</v>
      </c>
      <c r="AJ17" s="22">
        <v>15.0</v>
      </c>
      <c r="AK17" s="23"/>
      <c r="AL17" s="21"/>
      <c r="AM17" s="22">
        <v>22.0</v>
      </c>
      <c r="AN17" s="22">
        <v>168.5</v>
      </c>
      <c r="AO17" s="22">
        <v>2.0</v>
      </c>
      <c r="AP17" s="22">
        <v>31.3</v>
      </c>
      <c r="AQ17" s="22">
        <v>17.0</v>
      </c>
      <c r="AR17" s="23"/>
      <c r="AS17" s="21"/>
      <c r="AT17" s="22"/>
      <c r="AU17" s="22"/>
      <c r="AV17" s="22"/>
      <c r="AW17" s="22"/>
      <c r="AX17" s="22"/>
      <c r="AY17" s="23"/>
      <c r="AZ17" s="21"/>
      <c r="BA17" s="22">
        <v>26.0</v>
      </c>
      <c r="BB17" s="22">
        <v>186.5</v>
      </c>
      <c r="BC17" s="22">
        <v>2.0</v>
      </c>
      <c r="BD17" s="22">
        <v>29.9</v>
      </c>
      <c r="BE17" s="22">
        <v>5.0</v>
      </c>
      <c r="BF17" s="23"/>
      <c r="BG17" s="21"/>
      <c r="BH17" s="22">
        <v>84.0</v>
      </c>
      <c r="BI17" s="22">
        <v>518.1</v>
      </c>
      <c r="BJ17" s="22"/>
      <c r="BK17" s="22"/>
      <c r="BL17" s="22">
        <v>11.0</v>
      </c>
      <c r="BM17" s="23">
        <v>3.0</v>
      </c>
      <c r="BN17" s="21"/>
      <c r="BO17" s="22"/>
      <c r="BP17" s="22"/>
      <c r="BQ17" s="22"/>
      <c r="BR17" s="22"/>
      <c r="BS17" s="22"/>
      <c r="BT17" s="23"/>
      <c r="BU17" s="21"/>
      <c r="BV17" s="22">
        <v>75.0</v>
      </c>
      <c r="BW17" s="22">
        <v>419.1</v>
      </c>
      <c r="BX17" s="22">
        <v>3.0</v>
      </c>
      <c r="BY17" s="22">
        <v>48.9</v>
      </c>
      <c r="BZ17" s="22">
        <v>12.0</v>
      </c>
      <c r="CA17" s="23">
        <v>3.0</v>
      </c>
      <c r="CB17" s="21"/>
      <c r="CC17" s="22"/>
      <c r="CD17" s="22"/>
      <c r="CE17" s="22"/>
      <c r="CF17" s="22"/>
      <c r="CG17" s="22"/>
      <c r="CH17" s="23"/>
      <c r="CI17" s="21">
        <v>17.0</v>
      </c>
      <c r="CJ17" s="22">
        <v>67.0</v>
      </c>
      <c r="CK17" s="37">
        <v>384.7</v>
      </c>
      <c r="CL17" s="22">
        <v>2.0</v>
      </c>
      <c r="CM17" s="38">
        <v>32.1</v>
      </c>
      <c r="CN17" s="22">
        <v>14.0</v>
      </c>
      <c r="CO17" s="23"/>
      <c r="CP17" s="21">
        <v>17.0</v>
      </c>
      <c r="CQ17" s="37">
        <v>49.0</v>
      </c>
      <c r="CR17" s="22">
        <v>293.9</v>
      </c>
      <c r="CS17" s="22">
        <v>1.0</v>
      </c>
      <c r="CT17" s="22">
        <v>15.7</v>
      </c>
      <c r="CU17" s="22">
        <v>12.0</v>
      </c>
      <c r="CV17" s="23">
        <v>2.0</v>
      </c>
      <c r="CW17" s="21">
        <v>2.0</v>
      </c>
      <c r="CX17" s="37">
        <v>8.0</v>
      </c>
      <c r="CY17" s="22">
        <v>41.9</v>
      </c>
      <c r="CZ17" s="22"/>
      <c r="DA17" s="22"/>
      <c r="DB17" s="22"/>
      <c r="DC17" s="23"/>
      <c r="DD17" s="21"/>
      <c r="DE17" s="37"/>
      <c r="DF17" s="22"/>
      <c r="DG17" s="22"/>
      <c r="DH17" s="22"/>
      <c r="DI17" s="22"/>
      <c r="DJ17" s="23"/>
      <c r="DK17" s="21"/>
      <c r="DL17" s="37"/>
      <c r="DM17" s="22"/>
      <c r="DN17" s="22"/>
      <c r="DO17" s="22"/>
      <c r="DP17" s="22"/>
      <c r="DQ17" s="23"/>
      <c r="DR17" s="21"/>
      <c r="DS17" s="37"/>
      <c r="DT17" s="22"/>
      <c r="DU17" s="22"/>
      <c r="DV17" s="22"/>
      <c r="DW17" s="22"/>
      <c r="DX17" s="23"/>
      <c r="DY17" s="21"/>
      <c r="DZ17" s="37"/>
      <c r="EA17" s="22"/>
      <c r="EB17" s="22"/>
      <c r="EC17" s="22"/>
      <c r="ED17" s="22"/>
      <c r="EE17" s="23"/>
      <c r="EF17" s="30">
        <f t="shared" si="3"/>
        <v>36</v>
      </c>
      <c r="EG17" s="31">
        <f t="shared" si="4"/>
        <v>370</v>
      </c>
      <c r="EH17" s="32">
        <f t="shared" si="5"/>
        <v>2259.5</v>
      </c>
      <c r="EI17" s="33">
        <f t="shared" ref="EI17:EL17" si="32">EB17+DU17+DN17+DG17+CZ17+CS17+CL17+CE17+BX17+BQ17+BJ17+BC17+AV17+AO17+AH17+AA17+T17+F17+M17</f>
        <v>16</v>
      </c>
      <c r="EJ17" s="32">
        <f t="shared" si="32"/>
        <v>289.6</v>
      </c>
      <c r="EK17" s="33">
        <f t="shared" si="32"/>
        <v>86</v>
      </c>
      <c r="EL17" s="39">
        <f t="shared" si="32"/>
        <v>8</v>
      </c>
      <c r="EM17" s="39">
        <f t="shared" ref="EM17:EN17" si="33">EG17+EI17</f>
        <v>386</v>
      </c>
      <c r="EN17" s="32">
        <f t="shared" si="33"/>
        <v>2549.1</v>
      </c>
    </row>
    <row r="18" ht="23.25" customHeight="1">
      <c r="A18" s="19">
        <v>47.0</v>
      </c>
      <c r="B18" s="20" t="s">
        <v>30</v>
      </c>
      <c r="C18" s="21"/>
      <c r="D18" s="22"/>
      <c r="E18" s="22"/>
      <c r="F18" s="22"/>
      <c r="G18" s="22"/>
      <c r="H18" s="22"/>
      <c r="I18" s="23"/>
      <c r="J18" s="24"/>
      <c r="K18" s="24"/>
      <c r="L18" s="24"/>
      <c r="M18" s="24"/>
      <c r="N18" s="24"/>
      <c r="O18" s="24"/>
      <c r="P18" s="24"/>
      <c r="Q18" s="21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3"/>
      <c r="AE18" s="21"/>
      <c r="AF18" s="22"/>
      <c r="AG18" s="22"/>
      <c r="AH18" s="22"/>
      <c r="AI18" s="22"/>
      <c r="AJ18" s="22"/>
      <c r="AK18" s="23"/>
      <c r="AL18" s="21"/>
      <c r="AM18" s="22"/>
      <c r="AN18" s="22"/>
      <c r="AO18" s="22"/>
      <c r="AP18" s="22"/>
      <c r="AQ18" s="22"/>
      <c r="AR18" s="23"/>
      <c r="AS18" s="21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2"/>
      <c r="BF18" s="23"/>
      <c r="BG18" s="21"/>
      <c r="BH18" s="22"/>
      <c r="BI18" s="22"/>
      <c r="BJ18" s="22"/>
      <c r="BK18" s="22"/>
      <c r="BL18" s="22"/>
      <c r="BM18" s="23"/>
      <c r="BN18" s="21"/>
      <c r="BO18" s="22"/>
      <c r="BP18" s="22"/>
      <c r="BQ18" s="22"/>
      <c r="BR18" s="22"/>
      <c r="BS18" s="22"/>
      <c r="BT18" s="23"/>
      <c r="BU18" s="21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3"/>
      <c r="CI18" s="21"/>
      <c r="CJ18" s="22"/>
      <c r="CK18" s="37"/>
      <c r="CL18" s="22"/>
      <c r="CM18" s="38"/>
      <c r="CN18" s="22"/>
      <c r="CO18" s="23"/>
      <c r="CP18" s="21"/>
      <c r="CQ18" s="37"/>
      <c r="CR18" s="22"/>
      <c r="CS18" s="22"/>
      <c r="CT18" s="22"/>
      <c r="CU18" s="22"/>
      <c r="CV18" s="23"/>
      <c r="CW18" s="21"/>
      <c r="CX18" s="37"/>
      <c r="CY18" s="22"/>
      <c r="CZ18" s="22"/>
      <c r="DA18" s="22"/>
      <c r="DB18" s="22"/>
      <c r="DC18" s="23"/>
      <c r="DD18" s="21"/>
      <c r="DE18" s="37"/>
      <c r="DF18" s="22"/>
      <c r="DG18" s="22"/>
      <c r="DH18" s="22"/>
      <c r="DI18" s="22"/>
      <c r="DJ18" s="23"/>
      <c r="DK18" s="21"/>
      <c r="DL18" s="37"/>
      <c r="DM18" s="22"/>
      <c r="DN18" s="22"/>
      <c r="DO18" s="22"/>
      <c r="DP18" s="22"/>
      <c r="DQ18" s="23"/>
      <c r="DR18" s="21"/>
      <c r="DS18" s="37"/>
      <c r="DT18" s="22"/>
      <c r="DU18" s="22"/>
      <c r="DV18" s="22"/>
      <c r="DW18" s="22"/>
      <c r="DX18" s="23"/>
      <c r="DY18" s="21"/>
      <c r="DZ18" s="37"/>
      <c r="EA18" s="22"/>
      <c r="EB18" s="22"/>
      <c r="EC18" s="22"/>
      <c r="ED18" s="22"/>
      <c r="EE18" s="23"/>
      <c r="EF18" s="30">
        <f t="shared" si="3"/>
        <v>0</v>
      </c>
      <c r="EG18" s="31">
        <f t="shared" si="4"/>
        <v>0</v>
      </c>
      <c r="EH18" s="32">
        <f t="shared" si="5"/>
        <v>0</v>
      </c>
      <c r="EI18" s="33">
        <f t="shared" ref="EI18:EL18" si="34">EB18+DU18+DN18+DG18+CZ18+CS18+CL18+CE18+BX18+BQ18+BJ18+BC18+AV18+AO18+AH18+AA18+T18+F18+M18</f>
        <v>0</v>
      </c>
      <c r="EJ18" s="32">
        <f t="shared" si="34"/>
        <v>0</v>
      </c>
      <c r="EK18" s="33">
        <f t="shared" si="34"/>
        <v>0</v>
      </c>
      <c r="EL18" s="39">
        <f t="shared" si="34"/>
        <v>0</v>
      </c>
      <c r="EM18" s="39">
        <f t="shared" ref="EM18:EN18" si="35">EG18+EI18</f>
        <v>0</v>
      </c>
      <c r="EN18" s="32">
        <f t="shared" si="35"/>
        <v>0</v>
      </c>
    </row>
    <row r="19" ht="23.25" customHeight="1">
      <c r="A19" s="19">
        <v>48.0</v>
      </c>
      <c r="B19" s="20" t="s">
        <v>31</v>
      </c>
      <c r="C19" s="21"/>
      <c r="D19" s="22"/>
      <c r="E19" s="22"/>
      <c r="F19" s="22"/>
      <c r="G19" s="22"/>
      <c r="H19" s="22"/>
      <c r="I19" s="23"/>
      <c r="J19" s="24"/>
      <c r="K19" s="24"/>
      <c r="L19" s="24"/>
      <c r="M19" s="24"/>
      <c r="N19" s="24"/>
      <c r="O19" s="24"/>
      <c r="P19" s="24"/>
      <c r="Q19" s="21"/>
      <c r="R19" s="22"/>
      <c r="S19" s="22"/>
      <c r="T19" s="22"/>
      <c r="U19" s="22"/>
      <c r="V19" s="22"/>
      <c r="W19" s="23"/>
      <c r="X19" s="21"/>
      <c r="Y19" s="22"/>
      <c r="Z19" s="22"/>
      <c r="AA19" s="22"/>
      <c r="AB19" s="22"/>
      <c r="AC19" s="22"/>
      <c r="AD19" s="23"/>
      <c r="AE19" s="21"/>
      <c r="AF19" s="22"/>
      <c r="AG19" s="22"/>
      <c r="AH19" s="22"/>
      <c r="AI19" s="22"/>
      <c r="AJ19" s="22"/>
      <c r="AK19" s="23"/>
      <c r="AL19" s="21"/>
      <c r="AM19" s="22">
        <v>38.0</v>
      </c>
      <c r="AN19" s="22">
        <v>242.6</v>
      </c>
      <c r="AO19" s="22">
        <v>2.0</v>
      </c>
      <c r="AP19" s="22">
        <v>52.9</v>
      </c>
      <c r="AQ19" s="22">
        <v>12.0</v>
      </c>
      <c r="AR19" s="23"/>
      <c r="AS19" s="21"/>
      <c r="AT19" s="22"/>
      <c r="AU19" s="22"/>
      <c r="AV19" s="22"/>
      <c r="AW19" s="22"/>
      <c r="AX19" s="22"/>
      <c r="AY19" s="23"/>
      <c r="AZ19" s="21"/>
      <c r="BA19" s="22"/>
      <c r="BB19" s="22"/>
      <c r="BC19" s="22"/>
      <c r="BD19" s="22"/>
      <c r="BE19" s="22"/>
      <c r="BF19" s="23"/>
      <c r="BG19" s="21"/>
      <c r="BH19" s="22"/>
      <c r="BI19" s="22"/>
      <c r="BJ19" s="22"/>
      <c r="BK19" s="22"/>
      <c r="BL19" s="22"/>
      <c r="BM19" s="23"/>
      <c r="BN19" s="21"/>
      <c r="BO19" s="22"/>
      <c r="BP19" s="22"/>
      <c r="BQ19" s="22"/>
      <c r="BR19" s="22"/>
      <c r="BS19" s="22"/>
      <c r="BT19" s="23"/>
      <c r="BU19" s="21"/>
      <c r="BV19" s="22"/>
      <c r="BW19" s="22"/>
      <c r="BX19" s="22"/>
      <c r="BY19" s="22"/>
      <c r="BZ19" s="22"/>
      <c r="CA19" s="23"/>
      <c r="CB19" s="21"/>
      <c r="CC19" s="22"/>
      <c r="CD19" s="22"/>
      <c r="CE19" s="22"/>
      <c r="CF19" s="22"/>
      <c r="CG19" s="22"/>
      <c r="CH19" s="23"/>
      <c r="CI19" s="21"/>
      <c r="CJ19" s="22"/>
      <c r="CK19" s="37"/>
      <c r="CL19" s="22"/>
      <c r="CM19" s="38"/>
      <c r="CN19" s="22"/>
      <c r="CO19" s="23"/>
      <c r="CP19" s="21"/>
      <c r="CQ19" s="37"/>
      <c r="CR19" s="22"/>
      <c r="CS19" s="22"/>
      <c r="CT19" s="22"/>
      <c r="CU19" s="22"/>
      <c r="CV19" s="23"/>
      <c r="CW19" s="21"/>
      <c r="CX19" s="37"/>
      <c r="CY19" s="22"/>
      <c r="CZ19" s="22"/>
      <c r="DA19" s="22"/>
      <c r="DB19" s="22"/>
      <c r="DC19" s="23"/>
      <c r="DD19" s="21"/>
      <c r="DE19" s="37"/>
      <c r="DF19" s="22"/>
      <c r="DG19" s="22"/>
      <c r="DH19" s="22"/>
      <c r="DI19" s="22"/>
      <c r="DJ19" s="23"/>
      <c r="DK19" s="21"/>
      <c r="DL19" s="37"/>
      <c r="DM19" s="22"/>
      <c r="DN19" s="22"/>
      <c r="DO19" s="22"/>
      <c r="DP19" s="22"/>
      <c r="DQ19" s="23"/>
      <c r="DR19" s="21"/>
      <c r="DS19" s="37"/>
      <c r="DT19" s="22"/>
      <c r="DU19" s="22"/>
      <c r="DV19" s="22"/>
      <c r="DW19" s="22"/>
      <c r="DX19" s="23"/>
      <c r="DY19" s="21"/>
      <c r="DZ19" s="37"/>
      <c r="EA19" s="22"/>
      <c r="EB19" s="22"/>
      <c r="EC19" s="22"/>
      <c r="ED19" s="22"/>
      <c r="EE19" s="23"/>
      <c r="EF19" s="30">
        <f t="shared" si="3"/>
        <v>0</v>
      </c>
      <c r="EG19" s="31">
        <f t="shared" si="4"/>
        <v>38</v>
      </c>
      <c r="EH19" s="32">
        <f t="shared" si="5"/>
        <v>242.6</v>
      </c>
      <c r="EI19" s="33">
        <f t="shared" ref="EI19:EL19" si="36">EB19+DU19+DN19+DG19+CZ19+CS19+CL19+CE19+BX19+BQ19+BJ19+BC19+AV19+AO19+AH19+AA19+T19+F19+M19</f>
        <v>2</v>
      </c>
      <c r="EJ19" s="32">
        <f t="shared" si="36"/>
        <v>52.9</v>
      </c>
      <c r="EK19" s="33">
        <f t="shared" si="36"/>
        <v>12</v>
      </c>
      <c r="EL19" s="39">
        <f t="shared" si="36"/>
        <v>0</v>
      </c>
      <c r="EM19" s="39">
        <f t="shared" ref="EM19:EN19" si="37">EG19+EI19</f>
        <v>40</v>
      </c>
      <c r="EN19" s="32">
        <f t="shared" si="37"/>
        <v>295.5</v>
      </c>
    </row>
    <row r="20" ht="23.25" customHeight="1">
      <c r="A20" s="19">
        <v>52.0</v>
      </c>
      <c r="B20" s="20" t="s">
        <v>32</v>
      </c>
      <c r="C20" s="21"/>
      <c r="D20" s="22">
        <v>9.0</v>
      </c>
      <c r="E20" s="22">
        <v>51.7</v>
      </c>
      <c r="F20" s="22"/>
      <c r="G20" s="22"/>
      <c r="H20" s="22">
        <v>3.0</v>
      </c>
      <c r="I20" s="23"/>
      <c r="J20" s="24"/>
      <c r="K20" s="24">
        <v>2.0</v>
      </c>
      <c r="L20" s="24">
        <v>15.7</v>
      </c>
      <c r="M20" s="24"/>
      <c r="N20" s="24"/>
      <c r="O20" s="24">
        <v>2.0</v>
      </c>
      <c r="P20" s="24"/>
      <c r="Q20" s="21"/>
      <c r="R20" s="22">
        <v>8.0</v>
      </c>
      <c r="S20" s="22">
        <v>51.6</v>
      </c>
      <c r="T20" s="22"/>
      <c r="U20" s="22"/>
      <c r="V20" s="22">
        <v>6.0</v>
      </c>
      <c r="W20" s="23"/>
      <c r="X20" s="21"/>
      <c r="Y20" s="22">
        <v>6.0</v>
      </c>
      <c r="Z20" s="22">
        <v>43.9</v>
      </c>
      <c r="AA20" s="22"/>
      <c r="AB20" s="22"/>
      <c r="AC20" s="22">
        <v>7.0</v>
      </c>
      <c r="AD20" s="23"/>
      <c r="AE20" s="21"/>
      <c r="AF20" s="22">
        <v>13.0</v>
      </c>
      <c r="AG20" s="22">
        <v>84.5</v>
      </c>
      <c r="AH20" s="22"/>
      <c r="AI20" s="22"/>
      <c r="AJ20" s="22"/>
      <c r="AK20" s="23"/>
      <c r="AL20" s="21"/>
      <c r="AM20" s="22">
        <v>8.0</v>
      </c>
      <c r="AN20" s="22">
        <v>58.5</v>
      </c>
      <c r="AO20" s="22"/>
      <c r="AP20" s="22"/>
      <c r="AQ20" s="22">
        <v>5.0</v>
      </c>
      <c r="AR20" s="23">
        <v>1.0</v>
      </c>
      <c r="AS20" s="21"/>
      <c r="AT20" s="22">
        <v>7.0</v>
      </c>
      <c r="AU20" s="22">
        <v>46.8</v>
      </c>
      <c r="AV20" s="22">
        <v>1.0</v>
      </c>
      <c r="AW20" s="22">
        <v>19.0</v>
      </c>
      <c r="AX20" s="22"/>
      <c r="AY20" s="23"/>
      <c r="AZ20" s="21"/>
      <c r="BA20" s="22">
        <v>23.0</v>
      </c>
      <c r="BB20" s="22">
        <v>115.9</v>
      </c>
      <c r="BC20" s="22">
        <v>1.0</v>
      </c>
      <c r="BD20" s="22">
        <v>14.8</v>
      </c>
      <c r="BE20" s="22">
        <v>2.0</v>
      </c>
      <c r="BF20" s="23"/>
      <c r="BG20" s="21"/>
      <c r="BH20" s="22">
        <v>18.0</v>
      </c>
      <c r="BI20" s="22">
        <v>79.5</v>
      </c>
      <c r="BJ20" s="22">
        <v>2.0</v>
      </c>
      <c r="BK20" s="22">
        <v>31.9</v>
      </c>
      <c r="BL20" s="22">
        <v>3.0</v>
      </c>
      <c r="BM20" s="23">
        <v>2.0</v>
      </c>
      <c r="BN20" s="21"/>
      <c r="BO20" s="22"/>
      <c r="BP20" s="22"/>
      <c r="BQ20" s="22"/>
      <c r="BR20" s="22"/>
      <c r="BS20" s="22"/>
      <c r="BT20" s="23"/>
      <c r="BU20" s="21"/>
      <c r="BV20" s="22">
        <v>11.0</v>
      </c>
      <c r="BW20" s="22">
        <v>63.0</v>
      </c>
      <c r="BX20" s="22"/>
      <c r="BY20" s="22"/>
      <c r="BZ20" s="22">
        <v>0.0</v>
      </c>
      <c r="CA20" s="23">
        <v>3.0</v>
      </c>
      <c r="CB20" s="21"/>
      <c r="CC20" s="22">
        <v>6.0</v>
      </c>
      <c r="CD20" s="22">
        <v>40.6</v>
      </c>
      <c r="CE20" s="22"/>
      <c r="CF20" s="22"/>
      <c r="CG20" s="22">
        <v>1.0</v>
      </c>
      <c r="CH20" s="23">
        <v>2.0</v>
      </c>
      <c r="CI20" s="21">
        <v>7.5</v>
      </c>
      <c r="CJ20" s="22">
        <v>11.0</v>
      </c>
      <c r="CK20" s="37">
        <v>71.8</v>
      </c>
      <c r="CL20" s="22">
        <v>1.0</v>
      </c>
      <c r="CM20" s="38">
        <v>15.2</v>
      </c>
      <c r="CN20" s="22">
        <v>5.0</v>
      </c>
      <c r="CO20" s="23"/>
      <c r="CP20" s="21">
        <v>7.5</v>
      </c>
      <c r="CQ20" s="37">
        <v>9.0</v>
      </c>
      <c r="CR20" s="22">
        <v>65.3</v>
      </c>
      <c r="CS20" s="22"/>
      <c r="CT20" s="22"/>
      <c r="CU20" s="22"/>
      <c r="CV20" s="23"/>
      <c r="CW20" s="21"/>
      <c r="CX20" s="37"/>
      <c r="CY20" s="22"/>
      <c r="CZ20" s="22"/>
      <c r="DA20" s="22"/>
      <c r="DB20" s="22"/>
      <c r="DC20" s="23"/>
      <c r="DD20" s="21"/>
      <c r="DE20" s="37"/>
      <c r="DF20" s="22"/>
      <c r="DG20" s="22"/>
      <c r="DH20" s="22"/>
      <c r="DI20" s="22"/>
      <c r="DJ20" s="23"/>
      <c r="DK20" s="21"/>
      <c r="DL20" s="37"/>
      <c r="DM20" s="22"/>
      <c r="DN20" s="22"/>
      <c r="DO20" s="22"/>
      <c r="DP20" s="22"/>
      <c r="DQ20" s="23"/>
      <c r="DR20" s="21"/>
      <c r="DS20" s="37"/>
      <c r="DT20" s="22"/>
      <c r="DU20" s="22"/>
      <c r="DV20" s="22"/>
      <c r="DW20" s="22"/>
      <c r="DX20" s="23"/>
      <c r="DY20" s="21"/>
      <c r="DZ20" s="37"/>
      <c r="EA20" s="22"/>
      <c r="EB20" s="22"/>
      <c r="EC20" s="22"/>
      <c r="ED20" s="22"/>
      <c r="EE20" s="23"/>
      <c r="EF20" s="30">
        <f t="shared" si="3"/>
        <v>15</v>
      </c>
      <c r="EG20" s="31">
        <f t="shared" si="4"/>
        <v>131</v>
      </c>
      <c r="EH20" s="32">
        <f t="shared" si="5"/>
        <v>788.8</v>
      </c>
      <c r="EI20" s="33">
        <f t="shared" ref="EI20:EL20" si="38">EB20+DU20+DN20+DG20+CZ20+CS20+CL20+CE20+BX20+BQ20+BJ20+BC20+AV20+AO20+AH20+AA20+T20+F20+M20</f>
        <v>5</v>
      </c>
      <c r="EJ20" s="32">
        <f t="shared" si="38"/>
        <v>80.9</v>
      </c>
      <c r="EK20" s="33">
        <f t="shared" si="38"/>
        <v>34</v>
      </c>
      <c r="EL20" s="39">
        <f t="shared" si="38"/>
        <v>8</v>
      </c>
      <c r="EM20" s="39">
        <f t="shared" ref="EM20:EN20" si="39">EG20+EI20</f>
        <v>136</v>
      </c>
      <c r="EN20" s="32">
        <f t="shared" si="39"/>
        <v>869.7</v>
      </c>
    </row>
    <row r="21" ht="23.25" customHeight="1">
      <c r="A21" s="19">
        <v>53.0</v>
      </c>
      <c r="B21" s="20" t="s">
        <v>33</v>
      </c>
      <c r="C21" s="21"/>
      <c r="D21" s="22"/>
      <c r="E21" s="22"/>
      <c r="F21" s="22"/>
      <c r="G21" s="22"/>
      <c r="H21" s="22"/>
      <c r="I21" s="23"/>
      <c r="J21" s="24"/>
      <c r="K21" s="24"/>
      <c r="L21" s="24"/>
      <c r="M21" s="24"/>
      <c r="N21" s="24"/>
      <c r="O21" s="24"/>
      <c r="P21" s="24"/>
      <c r="Q21" s="21"/>
      <c r="R21" s="22"/>
      <c r="S21" s="22"/>
      <c r="T21" s="22"/>
      <c r="U21" s="22"/>
      <c r="V21" s="22"/>
      <c r="W21" s="23"/>
      <c r="X21" s="21"/>
      <c r="Y21" s="22"/>
      <c r="Z21" s="22"/>
      <c r="AA21" s="22"/>
      <c r="AB21" s="22"/>
      <c r="AC21" s="22"/>
      <c r="AD21" s="23"/>
      <c r="AE21" s="21"/>
      <c r="AF21" s="22"/>
      <c r="AG21" s="22"/>
      <c r="AH21" s="22"/>
      <c r="AI21" s="22"/>
      <c r="AJ21" s="22"/>
      <c r="AK21" s="23"/>
      <c r="AL21" s="21"/>
      <c r="AM21" s="22"/>
      <c r="AN21" s="22"/>
      <c r="AO21" s="22"/>
      <c r="AP21" s="22"/>
      <c r="AQ21" s="22"/>
      <c r="AR21" s="23"/>
      <c r="AS21" s="21"/>
      <c r="AT21" s="22"/>
      <c r="AU21" s="22"/>
      <c r="AV21" s="22"/>
      <c r="AW21" s="22"/>
      <c r="AX21" s="22"/>
      <c r="AY21" s="23"/>
      <c r="AZ21" s="21"/>
      <c r="BA21" s="22">
        <v>50.0</v>
      </c>
      <c r="BB21" s="22">
        <v>305.0</v>
      </c>
      <c r="BC21" s="22">
        <v>3.0</v>
      </c>
      <c r="BD21" s="22">
        <v>65.1</v>
      </c>
      <c r="BE21" s="22">
        <v>3.0</v>
      </c>
      <c r="BF21" s="23">
        <v>1.0</v>
      </c>
      <c r="BG21" s="21"/>
      <c r="BH21" s="22">
        <v>45.0</v>
      </c>
      <c r="BI21" s="22">
        <v>222.0</v>
      </c>
      <c r="BJ21" s="22"/>
      <c r="BK21" s="22"/>
      <c r="BL21" s="22">
        <v>4.0</v>
      </c>
      <c r="BM21" s="23"/>
      <c r="BN21" s="21"/>
      <c r="BO21" s="22">
        <v>3.0</v>
      </c>
      <c r="BP21" s="22">
        <v>29.0</v>
      </c>
      <c r="BQ21" s="22"/>
      <c r="BR21" s="22"/>
      <c r="BS21" s="22"/>
      <c r="BT21" s="23"/>
      <c r="BU21" s="21"/>
      <c r="BV21" s="22"/>
      <c r="BW21" s="22"/>
      <c r="BX21" s="22"/>
      <c r="BY21" s="22"/>
      <c r="BZ21" s="22"/>
      <c r="CA21" s="23"/>
      <c r="CB21" s="21"/>
      <c r="CC21" s="22"/>
      <c r="CD21" s="22"/>
      <c r="CE21" s="22"/>
      <c r="CF21" s="22"/>
      <c r="CG21" s="22"/>
      <c r="CH21" s="23"/>
      <c r="CI21" s="21"/>
      <c r="CJ21" s="22"/>
      <c r="CK21" s="37"/>
      <c r="CL21" s="22"/>
      <c r="CM21" s="38"/>
      <c r="CN21" s="22"/>
      <c r="CO21" s="23"/>
      <c r="CP21" s="21"/>
      <c r="CQ21" s="37"/>
      <c r="CR21" s="22"/>
      <c r="CS21" s="22"/>
      <c r="CT21" s="22"/>
      <c r="CU21" s="22"/>
      <c r="CV21" s="23"/>
      <c r="CW21" s="21"/>
      <c r="CX21" s="37"/>
      <c r="CY21" s="22"/>
      <c r="CZ21" s="22"/>
      <c r="DA21" s="22"/>
      <c r="DB21" s="22"/>
      <c r="DC21" s="23"/>
      <c r="DD21" s="21"/>
      <c r="DE21" s="37"/>
      <c r="DF21" s="22"/>
      <c r="DG21" s="22"/>
      <c r="DH21" s="22"/>
      <c r="DI21" s="22"/>
      <c r="DJ21" s="23"/>
      <c r="DK21" s="21"/>
      <c r="DL21" s="37"/>
      <c r="DM21" s="22"/>
      <c r="DN21" s="22"/>
      <c r="DO21" s="22"/>
      <c r="DP21" s="22"/>
      <c r="DQ21" s="23"/>
      <c r="DR21" s="21"/>
      <c r="DS21" s="37"/>
      <c r="DT21" s="22"/>
      <c r="DU21" s="22"/>
      <c r="DV21" s="22"/>
      <c r="DW21" s="22"/>
      <c r="DX21" s="23"/>
      <c r="DY21" s="21"/>
      <c r="DZ21" s="37"/>
      <c r="EA21" s="22"/>
      <c r="EB21" s="22"/>
      <c r="EC21" s="22"/>
      <c r="ED21" s="22"/>
      <c r="EE21" s="23"/>
      <c r="EF21" s="30">
        <f t="shared" si="3"/>
        <v>0</v>
      </c>
      <c r="EG21" s="31">
        <f t="shared" si="4"/>
        <v>98</v>
      </c>
      <c r="EH21" s="32">
        <f t="shared" si="5"/>
        <v>556</v>
      </c>
      <c r="EI21" s="33">
        <f t="shared" ref="EI21:EL21" si="40">EB21+DU21+DN21+DG21+CZ21+CS21+CL21+CE21+BX21+BQ21+BJ21+BC21+AV21+AO21+AH21+AA21+T21+F21+M21</f>
        <v>3</v>
      </c>
      <c r="EJ21" s="32">
        <f t="shared" si="40"/>
        <v>65.1</v>
      </c>
      <c r="EK21" s="33">
        <f t="shared" si="40"/>
        <v>7</v>
      </c>
      <c r="EL21" s="39">
        <f t="shared" si="40"/>
        <v>1</v>
      </c>
      <c r="EM21" s="39">
        <f t="shared" ref="EM21:EN21" si="41">EG21+EI21</f>
        <v>101</v>
      </c>
      <c r="EN21" s="32">
        <f t="shared" si="41"/>
        <v>621.1</v>
      </c>
    </row>
    <row r="22" ht="23.25" customHeight="1">
      <c r="A22" s="19">
        <v>55.0</v>
      </c>
      <c r="B22" s="20" t="s">
        <v>34</v>
      </c>
      <c r="C22" s="21"/>
      <c r="D22" s="22">
        <v>23.0</v>
      </c>
      <c r="E22" s="22">
        <v>154.1</v>
      </c>
      <c r="F22" s="22">
        <v>3.0</v>
      </c>
      <c r="G22" s="22">
        <v>55.6</v>
      </c>
      <c r="H22" s="22">
        <v>13.0</v>
      </c>
      <c r="I22" s="23"/>
      <c r="J22" s="24"/>
      <c r="K22" s="24"/>
      <c r="L22" s="24"/>
      <c r="M22" s="24"/>
      <c r="N22" s="24"/>
      <c r="O22" s="24"/>
      <c r="P22" s="24"/>
      <c r="Q22" s="21"/>
      <c r="R22" s="22">
        <v>9.0</v>
      </c>
      <c r="S22" s="22">
        <v>51.7</v>
      </c>
      <c r="T22" s="22">
        <v>3.0</v>
      </c>
      <c r="U22" s="22">
        <v>52.8</v>
      </c>
      <c r="V22" s="22">
        <v>5.0</v>
      </c>
      <c r="W22" s="23"/>
      <c r="X22" s="21"/>
      <c r="Y22" s="22">
        <v>15.0</v>
      </c>
      <c r="Z22" s="22">
        <v>120.8</v>
      </c>
      <c r="AA22" s="22"/>
      <c r="AB22" s="22"/>
      <c r="AC22" s="22">
        <v>6.0</v>
      </c>
      <c r="AD22" s="23"/>
      <c r="AE22" s="21"/>
      <c r="AF22" s="22">
        <v>9.0</v>
      </c>
      <c r="AG22" s="22">
        <v>48.8</v>
      </c>
      <c r="AH22" s="22"/>
      <c r="AI22" s="22"/>
      <c r="AJ22" s="22">
        <v>12.0</v>
      </c>
      <c r="AK22" s="23"/>
      <c r="AL22" s="21"/>
      <c r="AM22" s="22">
        <v>11.0</v>
      </c>
      <c r="AN22" s="22">
        <v>59.7</v>
      </c>
      <c r="AO22" s="22"/>
      <c r="AP22" s="22"/>
      <c r="AQ22" s="22">
        <v>7.0</v>
      </c>
      <c r="AR22" s="23"/>
      <c r="AS22" s="21"/>
      <c r="AT22" s="22">
        <v>31.0</v>
      </c>
      <c r="AU22" s="22">
        <v>199.7</v>
      </c>
      <c r="AV22" s="22"/>
      <c r="AW22" s="22"/>
      <c r="AX22" s="22">
        <v>8.0</v>
      </c>
      <c r="AY22" s="23"/>
      <c r="AZ22" s="21"/>
      <c r="BA22" s="22">
        <v>7.0</v>
      </c>
      <c r="BB22" s="22">
        <v>44.8</v>
      </c>
      <c r="BC22" s="22"/>
      <c r="BD22" s="22"/>
      <c r="BE22" s="22">
        <v>2.0</v>
      </c>
      <c r="BF22" s="23"/>
      <c r="BG22" s="21"/>
      <c r="BH22" s="22">
        <v>13.0</v>
      </c>
      <c r="BI22" s="22">
        <v>76.8</v>
      </c>
      <c r="BJ22" s="22"/>
      <c r="BK22" s="22"/>
      <c r="BL22" s="22">
        <v>5.0</v>
      </c>
      <c r="BM22" s="23"/>
      <c r="BN22" s="21"/>
      <c r="BO22" s="22"/>
      <c r="BP22" s="22"/>
      <c r="BQ22" s="22"/>
      <c r="BR22" s="22"/>
      <c r="BS22" s="22"/>
      <c r="BT22" s="23"/>
      <c r="BU22" s="21"/>
      <c r="BV22" s="22">
        <v>7.0</v>
      </c>
      <c r="BW22" s="22">
        <v>86.5</v>
      </c>
      <c r="BX22" s="22">
        <v>1.0</v>
      </c>
      <c r="BY22" s="22">
        <v>15.9</v>
      </c>
      <c r="BZ22" s="22"/>
      <c r="CA22" s="23"/>
      <c r="CB22" s="21"/>
      <c r="CC22" s="22"/>
      <c r="CD22" s="22"/>
      <c r="CE22" s="22"/>
      <c r="CF22" s="22"/>
      <c r="CG22" s="22"/>
      <c r="CH22" s="23"/>
      <c r="CI22" s="21">
        <v>7.5</v>
      </c>
      <c r="CJ22" s="22">
        <v>13.0</v>
      </c>
      <c r="CK22" s="37">
        <v>72.7</v>
      </c>
      <c r="CL22" s="22"/>
      <c r="CM22" s="38"/>
      <c r="CN22" s="22">
        <v>5.0</v>
      </c>
      <c r="CO22" s="23"/>
      <c r="CP22" s="21">
        <v>7.5</v>
      </c>
      <c r="CQ22" s="37">
        <v>8.0</v>
      </c>
      <c r="CR22" s="22">
        <v>56.3</v>
      </c>
      <c r="CS22" s="22"/>
      <c r="CT22" s="22"/>
      <c r="CU22" s="22">
        <v>2.0</v>
      </c>
      <c r="CV22" s="23"/>
      <c r="CW22" s="21"/>
      <c r="CX22" s="37"/>
      <c r="CY22" s="22"/>
      <c r="CZ22" s="22"/>
      <c r="DA22" s="22"/>
      <c r="DB22" s="22"/>
      <c r="DC22" s="23"/>
      <c r="DD22" s="21"/>
      <c r="DE22" s="37"/>
      <c r="DF22" s="22"/>
      <c r="DG22" s="22"/>
      <c r="DH22" s="22"/>
      <c r="DI22" s="22"/>
      <c r="DJ22" s="23"/>
      <c r="DK22" s="21"/>
      <c r="DL22" s="37"/>
      <c r="DM22" s="22"/>
      <c r="DN22" s="22"/>
      <c r="DO22" s="22"/>
      <c r="DP22" s="22"/>
      <c r="DQ22" s="23"/>
      <c r="DR22" s="21"/>
      <c r="DS22" s="37"/>
      <c r="DT22" s="22"/>
      <c r="DU22" s="22"/>
      <c r="DV22" s="22"/>
      <c r="DW22" s="22"/>
      <c r="DX22" s="23"/>
      <c r="DY22" s="21"/>
      <c r="DZ22" s="37"/>
      <c r="EA22" s="22"/>
      <c r="EB22" s="22"/>
      <c r="EC22" s="22"/>
      <c r="ED22" s="22"/>
      <c r="EE22" s="23"/>
      <c r="EF22" s="30">
        <f t="shared" si="3"/>
        <v>15</v>
      </c>
      <c r="EG22" s="31">
        <f t="shared" si="4"/>
        <v>146</v>
      </c>
      <c r="EH22" s="32">
        <f t="shared" si="5"/>
        <v>971.9</v>
      </c>
      <c r="EI22" s="33">
        <f t="shared" ref="EI22:EL22" si="42">EB22+DU22+DN22+DG22+CZ22+CS22+CL22+CE22+BX22+BQ22+BJ22+BC22+AV22+AO22+AH22+AA22+T22+F22+M22</f>
        <v>7</v>
      </c>
      <c r="EJ22" s="32">
        <f t="shared" si="42"/>
        <v>124.3</v>
      </c>
      <c r="EK22" s="33">
        <f t="shared" si="42"/>
        <v>65</v>
      </c>
      <c r="EL22" s="39">
        <f t="shared" si="42"/>
        <v>0</v>
      </c>
      <c r="EM22" s="39">
        <f t="shared" ref="EM22:EN22" si="43">EG22+EI22</f>
        <v>153</v>
      </c>
      <c r="EN22" s="32">
        <f t="shared" si="43"/>
        <v>1096.2</v>
      </c>
    </row>
    <row r="23" ht="23.25" customHeight="1">
      <c r="A23" s="19">
        <v>61.0</v>
      </c>
      <c r="B23" s="20" t="s">
        <v>35</v>
      </c>
      <c r="C23" s="21"/>
      <c r="D23" s="22"/>
      <c r="E23" s="22"/>
      <c r="F23" s="22"/>
      <c r="G23" s="22"/>
      <c r="H23" s="22"/>
      <c r="I23" s="23"/>
      <c r="J23" s="24"/>
      <c r="K23" s="24"/>
      <c r="L23" s="24"/>
      <c r="M23" s="24"/>
      <c r="N23" s="24"/>
      <c r="O23" s="24"/>
      <c r="P23" s="24"/>
      <c r="Q23" s="21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3"/>
      <c r="AE23" s="21"/>
      <c r="AF23" s="22"/>
      <c r="AG23" s="22"/>
      <c r="AH23" s="22"/>
      <c r="AI23" s="22"/>
      <c r="AJ23" s="22"/>
      <c r="AK23" s="23"/>
      <c r="AL23" s="21"/>
      <c r="AM23" s="22"/>
      <c r="AN23" s="22"/>
      <c r="AO23" s="22"/>
      <c r="AP23" s="22"/>
      <c r="AQ23" s="22"/>
      <c r="AR23" s="23"/>
      <c r="AS23" s="21"/>
      <c r="AT23" s="22"/>
      <c r="AU23" s="22"/>
      <c r="AV23" s="22"/>
      <c r="AW23" s="22"/>
      <c r="AX23" s="22"/>
      <c r="AY23" s="23"/>
      <c r="AZ23" s="21"/>
      <c r="BA23" s="22"/>
      <c r="BB23" s="22"/>
      <c r="BC23" s="22"/>
      <c r="BD23" s="22"/>
      <c r="BE23" s="22"/>
      <c r="BF23" s="23"/>
      <c r="BG23" s="21"/>
      <c r="BH23" s="22"/>
      <c r="BI23" s="22"/>
      <c r="BJ23" s="22"/>
      <c r="BK23" s="22"/>
      <c r="BL23" s="22"/>
      <c r="BM23" s="23"/>
      <c r="BN23" s="21"/>
      <c r="BO23" s="22"/>
      <c r="BP23" s="22"/>
      <c r="BQ23" s="22"/>
      <c r="BR23" s="22"/>
      <c r="BS23" s="22"/>
      <c r="BT23" s="23"/>
      <c r="BU23" s="21"/>
      <c r="BV23" s="22"/>
      <c r="BW23" s="22"/>
      <c r="BX23" s="22"/>
      <c r="BY23" s="22"/>
      <c r="BZ23" s="22"/>
      <c r="CA23" s="23"/>
      <c r="CB23" s="21"/>
      <c r="CC23" s="22"/>
      <c r="CD23" s="22"/>
      <c r="CE23" s="22"/>
      <c r="CF23" s="22"/>
      <c r="CG23" s="22"/>
      <c r="CH23" s="23"/>
      <c r="CI23" s="21"/>
      <c r="CJ23" s="22"/>
      <c r="CK23" s="37"/>
      <c r="CL23" s="22"/>
      <c r="CM23" s="38"/>
      <c r="CN23" s="22"/>
      <c r="CO23" s="23"/>
      <c r="CP23" s="21"/>
      <c r="CQ23" s="37"/>
      <c r="CR23" s="22"/>
      <c r="CS23" s="22"/>
      <c r="CT23" s="22"/>
      <c r="CU23" s="22"/>
      <c r="CV23" s="23"/>
      <c r="CW23" s="21"/>
      <c r="CX23" s="37"/>
      <c r="CY23" s="22"/>
      <c r="CZ23" s="22"/>
      <c r="DA23" s="22"/>
      <c r="DB23" s="22"/>
      <c r="DC23" s="23"/>
      <c r="DD23" s="21"/>
      <c r="DE23" s="37"/>
      <c r="DF23" s="22"/>
      <c r="DG23" s="22"/>
      <c r="DH23" s="22"/>
      <c r="DI23" s="22"/>
      <c r="DJ23" s="23"/>
      <c r="DK23" s="21"/>
      <c r="DL23" s="37"/>
      <c r="DM23" s="22"/>
      <c r="DN23" s="22"/>
      <c r="DO23" s="22"/>
      <c r="DP23" s="22"/>
      <c r="DQ23" s="23"/>
      <c r="DR23" s="21"/>
      <c r="DS23" s="37"/>
      <c r="DT23" s="22"/>
      <c r="DU23" s="22"/>
      <c r="DV23" s="22"/>
      <c r="DW23" s="22"/>
      <c r="DX23" s="23"/>
      <c r="DY23" s="21"/>
      <c r="DZ23" s="37"/>
      <c r="EA23" s="22"/>
      <c r="EB23" s="22"/>
      <c r="EC23" s="22"/>
      <c r="ED23" s="22"/>
      <c r="EE23" s="23"/>
      <c r="EF23" s="30">
        <f t="shared" si="3"/>
        <v>0</v>
      </c>
      <c r="EG23" s="31">
        <f t="shared" si="4"/>
        <v>0</v>
      </c>
      <c r="EH23" s="32">
        <f t="shared" si="5"/>
        <v>0</v>
      </c>
      <c r="EI23" s="33">
        <f t="shared" ref="EI23:EL23" si="44">EB23+DU23+DN23+DG23+CZ23+CS23+CL23+CE23+BX23+BQ23+BJ23+BC23+AV23+AO23+AH23+AA23+T23+F23+M23</f>
        <v>0</v>
      </c>
      <c r="EJ23" s="32">
        <f t="shared" si="44"/>
        <v>0</v>
      </c>
      <c r="EK23" s="33">
        <f t="shared" si="44"/>
        <v>0</v>
      </c>
      <c r="EL23" s="39">
        <f t="shared" si="44"/>
        <v>0</v>
      </c>
      <c r="EM23" s="39">
        <f t="shared" ref="EM23:EN23" si="45">EG23+EI23</f>
        <v>0</v>
      </c>
      <c r="EN23" s="32">
        <f t="shared" si="45"/>
        <v>0</v>
      </c>
    </row>
    <row r="24" ht="23.25" customHeight="1">
      <c r="A24" s="19">
        <v>64.0</v>
      </c>
      <c r="B24" s="20" t="s">
        <v>36</v>
      </c>
      <c r="C24" s="21"/>
      <c r="D24" s="22">
        <v>11.0</v>
      </c>
      <c r="E24" s="22">
        <v>79.7</v>
      </c>
      <c r="F24" s="22"/>
      <c r="G24" s="22"/>
      <c r="H24" s="22">
        <v>3.0</v>
      </c>
      <c r="I24" s="23"/>
      <c r="J24" s="24"/>
      <c r="K24" s="24"/>
      <c r="L24" s="24"/>
      <c r="M24" s="24"/>
      <c r="N24" s="24"/>
      <c r="O24" s="24"/>
      <c r="P24" s="24"/>
      <c r="Q24" s="21"/>
      <c r="R24" s="22">
        <v>3.0</v>
      </c>
      <c r="S24" s="22">
        <v>34.3</v>
      </c>
      <c r="T24" s="22">
        <v>1.0</v>
      </c>
      <c r="U24" s="22">
        <v>19.2</v>
      </c>
      <c r="V24" s="22">
        <v>1.0</v>
      </c>
      <c r="W24" s="23"/>
      <c r="X24" s="21"/>
      <c r="Y24" s="22">
        <v>6.0</v>
      </c>
      <c r="Z24" s="22">
        <v>42.3</v>
      </c>
      <c r="AA24" s="22"/>
      <c r="AB24" s="22"/>
      <c r="AC24" s="22">
        <v>2.0</v>
      </c>
      <c r="AD24" s="23"/>
      <c r="AE24" s="21"/>
      <c r="AF24" s="22"/>
      <c r="AG24" s="22"/>
      <c r="AH24" s="22"/>
      <c r="AI24" s="22"/>
      <c r="AJ24" s="22"/>
      <c r="AK24" s="23"/>
      <c r="AL24" s="21"/>
      <c r="AM24" s="22"/>
      <c r="AN24" s="22"/>
      <c r="AO24" s="22"/>
      <c r="AP24" s="22"/>
      <c r="AQ24" s="22"/>
      <c r="AR24" s="23"/>
      <c r="AS24" s="21"/>
      <c r="AT24" s="22"/>
      <c r="AU24" s="22"/>
      <c r="AV24" s="22"/>
      <c r="AW24" s="22"/>
      <c r="AX24" s="22"/>
      <c r="AY24" s="23"/>
      <c r="AZ24" s="21"/>
      <c r="BA24" s="22">
        <v>9.0</v>
      </c>
      <c r="BB24" s="22">
        <v>77.7</v>
      </c>
      <c r="BC24" s="22"/>
      <c r="BD24" s="22"/>
      <c r="BE24" s="22">
        <v>2.0</v>
      </c>
      <c r="BF24" s="23"/>
      <c r="BG24" s="21"/>
      <c r="BH24" s="22"/>
      <c r="BI24" s="22"/>
      <c r="BJ24" s="22"/>
      <c r="BK24" s="22"/>
      <c r="BL24" s="22"/>
      <c r="BM24" s="23"/>
      <c r="BN24" s="21"/>
      <c r="BO24" s="22"/>
      <c r="BP24" s="22"/>
      <c r="BQ24" s="22"/>
      <c r="BR24" s="22"/>
      <c r="BS24" s="22"/>
      <c r="BT24" s="23"/>
      <c r="BU24" s="21"/>
      <c r="BV24" s="22">
        <v>5.0</v>
      </c>
      <c r="BW24" s="22">
        <v>57.7</v>
      </c>
      <c r="BX24" s="22"/>
      <c r="BY24" s="22"/>
      <c r="BZ24" s="22">
        <v>2.0</v>
      </c>
      <c r="CA24" s="23">
        <v>1.0</v>
      </c>
      <c r="CB24" s="21"/>
      <c r="CC24" s="22">
        <v>3.0</v>
      </c>
      <c r="CD24" s="22">
        <v>21.9</v>
      </c>
      <c r="CE24" s="22"/>
      <c r="CF24" s="22"/>
      <c r="CG24" s="22">
        <v>1.0</v>
      </c>
      <c r="CH24" s="23">
        <v>2.0</v>
      </c>
      <c r="CI24" s="21">
        <v>5.5</v>
      </c>
      <c r="CJ24" s="22">
        <v>2.0</v>
      </c>
      <c r="CK24" s="37">
        <v>23.2</v>
      </c>
      <c r="CL24" s="22"/>
      <c r="CM24" s="38"/>
      <c r="CN24" s="22">
        <v>3.0</v>
      </c>
      <c r="CO24" s="23"/>
      <c r="CP24" s="21">
        <v>4.5</v>
      </c>
      <c r="CQ24" s="37">
        <v>3.0</v>
      </c>
      <c r="CR24" s="22">
        <v>23.7</v>
      </c>
      <c r="CS24" s="22"/>
      <c r="CT24" s="22"/>
      <c r="CU24" s="22"/>
      <c r="CV24" s="23">
        <v>1.0</v>
      </c>
      <c r="CW24" s="21"/>
      <c r="CX24" s="37"/>
      <c r="CY24" s="22"/>
      <c r="CZ24" s="22"/>
      <c r="DA24" s="22"/>
      <c r="DB24" s="22"/>
      <c r="DC24" s="23"/>
      <c r="DD24" s="21"/>
      <c r="DE24" s="37"/>
      <c r="DF24" s="22"/>
      <c r="DG24" s="22"/>
      <c r="DH24" s="22"/>
      <c r="DI24" s="22"/>
      <c r="DJ24" s="23"/>
      <c r="DK24" s="21"/>
      <c r="DL24" s="37"/>
      <c r="DM24" s="22"/>
      <c r="DN24" s="22"/>
      <c r="DO24" s="22"/>
      <c r="DP24" s="22"/>
      <c r="DQ24" s="23"/>
      <c r="DR24" s="21"/>
      <c r="DS24" s="37"/>
      <c r="DT24" s="22"/>
      <c r="DU24" s="22"/>
      <c r="DV24" s="22"/>
      <c r="DW24" s="22"/>
      <c r="DX24" s="23"/>
      <c r="DY24" s="21"/>
      <c r="DZ24" s="37"/>
      <c r="EA24" s="22"/>
      <c r="EB24" s="22"/>
      <c r="EC24" s="22"/>
      <c r="ED24" s="22"/>
      <c r="EE24" s="23"/>
      <c r="EF24" s="30">
        <f t="shared" si="3"/>
        <v>10</v>
      </c>
      <c r="EG24" s="31">
        <f t="shared" si="4"/>
        <v>42</v>
      </c>
      <c r="EH24" s="32">
        <f t="shared" si="5"/>
        <v>360.5</v>
      </c>
      <c r="EI24" s="33">
        <f t="shared" ref="EI24:EL24" si="46">EB24+DU24+DN24+DG24+CZ24+CS24+CL24+CE24+BX24+BQ24+BJ24+BC24+AV24+AO24+AH24+AA24+T24+F24+M24</f>
        <v>1</v>
      </c>
      <c r="EJ24" s="32">
        <f t="shared" si="46"/>
        <v>19.2</v>
      </c>
      <c r="EK24" s="33">
        <f t="shared" si="46"/>
        <v>14</v>
      </c>
      <c r="EL24" s="39">
        <f t="shared" si="46"/>
        <v>4</v>
      </c>
      <c r="EM24" s="39">
        <f t="shared" ref="EM24:EN24" si="47">EG24+EI24</f>
        <v>43</v>
      </c>
      <c r="EN24" s="32">
        <f t="shared" si="47"/>
        <v>379.7</v>
      </c>
    </row>
    <row r="25" ht="23.25" customHeight="1">
      <c r="A25" s="19">
        <v>77.0</v>
      </c>
      <c r="B25" s="20" t="s">
        <v>37</v>
      </c>
      <c r="C25" s="21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24"/>
      <c r="O25" s="24"/>
      <c r="P25" s="24"/>
      <c r="Q25" s="21"/>
      <c r="R25" s="22"/>
      <c r="S25" s="22"/>
      <c r="T25" s="22"/>
      <c r="U25" s="22"/>
      <c r="V25" s="22"/>
      <c r="W25" s="23"/>
      <c r="X25" s="21"/>
      <c r="Y25" s="22"/>
      <c r="Z25" s="22"/>
      <c r="AA25" s="22"/>
      <c r="AB25" s="22"/>
      <c r="AC25" s="22"/>
      <c r="AD25" s="23"/>
      <c r="AE25" s="21"/>
      <c r="AF25" s="22"/>
      <c r="AG25" s="22"/>
      <c r="AH25" s="22"/>
      <c r="AI25" s="22"/>
      <c r="AJ25" s="22"/>
      <c r="AK25" s="23"/>
      <c r="AL25" s="21"/>
      <c r="AM25" s="22"/>
      <c r="AN25" s="22"/>
      <c r="AO25" s="22"/>
      <c r="AP25" s="22"/>
      <c r="AQ25" s="22"/>
      <c r="AR25" s="23"/>
      <c r="AS25" s="21"/>
      <c r="AT25" s="22"/>
      <c r="AU25" s="22"/>
      <c r="AV25" s="22"/>
      <c r="AW25" s="22"/>
      <c r="AX25" s="22"/>
      <c r="AY25" s="23"/>
      <c r="AZ25" s="21"/>
      <c r="BA25" s="22"/>
      <c r="BB25" s="22"/>
      <c r="BC25" s="22"/>
      <c r="BD25" s="22"/>
      <c r="BE25" s="22"/>
      <c r="BF25" s="23"/>
      <c r="BG25" s="21"/>
      <c r="BH25" s="22"/>
      <c r="BI25" s="22"/>
      <c r="BJ25" s="22"/>
      <c r="BK25" s="22"/>
      <c r="BL25" s="22"/>
      <c r="BM25" s="23"/>
      <c r="BN25" s="21"/>
      <c r="BO25" s="22"/>
      <c r="BP25" s="22"/>
      <c r="BQ25" s="22"/>
      <c r="BR25" s="22"/>
      <c r="BS25" s="22"/>
      <c r="BT25" s="23"/>
      <c r="BU25" s="21"/>
      <c r="BV25" s="22"/>
      <c r="BW25" s="22"/>
      <c r="BX25" s="22"/>
      <c r="BY25" s="22"/>
      <c r="BZ25" s="22"/>
      <c r="CA25" s="23"/>
      <c r="CB25" s="21"/>
      <c r="CC25" s="22"/>
      <c r="CD25" s="22"/>
      <c r="CE25" s="22"/>
      <c r="CF25" s="22"/>
      <c r="CG25" s="22"/>
      <c r="CH25" s="23"/>
      <c r="CI25" s="21"/>
      <c r="CJ25" s="22"/>
      <c r="CK25" s="37"/>
      <c r="CL25" s="22"/>
      <c r="CM25" s="38"/>
      <c r="CN25" s="22"/>
      <c r="CO25" s="23"/>
      <c r="CP25" s="21"/>
      <c r="CQ25" s="37"/>
      <c r="CR25" s="22"/>
      <c r="CS25" s="22"/>
      <c r="CT25" s="22"/>
      <c r="CU25" s="22"/>
      <c r="CV25" s="23"/>
      <c r="CW25" s="21"/>
      <c r="CX25" s="37"/>
      <c r="CY25" s="22"/>
      <c r="CZ25" s="22"/>
      <c r="DA25" s="22"/>
      <c r="DB25" s="22"/>
      <c r="DC25" s="23"/>
      <c r="DD25" s="21"/>
      <c r="DE25" s="37"/>
      <c r="DF25" s="22"/>
      <c r="DG25" s="22"/>
      <c r="DH25" s="22"/>
      <c r="DI25" s="22"/>
      <c r="DJ25" s="23"/>
      <c r="DK25" s="21"/>
      <c r="DL25" s="37"/>
      <c r="DM25" s="22"/>
      <c r="DN25" s="22"/>
      <c r="DO25" s="22"/>
      <c r="DP25" s="22"/>
      <c r="DQ25" s="23"/>
      <c r="DR25" s="21"/>
      <c r="DS25" s="37"/>
      <c r="DT25" s="22"/>
      <c r="DU25" s="22"/>
      <c r="DV25" s="22"/>
      <c r="DW25" s="22"/>
      <c r="DX25" s="23"/>
      <c r="DY25" s="21"/>
      <c r="DZ25" s="37"/>
      <c r="EA25" s="22"/>
      <c r="EB25" s="22"/>
      <c r="EC25" s="22"/>
      <c r="ED25" s="22"/>
      <c r="EE25" s="23"/>
      <c r="EF25" s="30">
        <f t="shared" si="3"/>
        <v>0</v>
      </c>
      <c r="EG25" s="31">
        <f t="shared" si="4"/>
        <v>0</v>
      </c>
      <c r="EH25" s="32">
        <f t="shared" si="5"/>
        <v>0</v>
      </c>
      <c r="EI25" s="33">
        <f t="shared" ref="EI25:EL25" si="48">EB25+DU25+DN25+DG25+CZ25+CS25+CL25+CE25+BX25+BQ25+BJ25+BC25+AV25+AO25+AH25+AA25+T25+F25+M25</f>
        <v>0</v>
      </c>
      <c r="EJ25" s="32">
        <f t="shared" si="48"/>
        <v>0</v>
      </c>
      <c r="EK25" s="33">
        <f t="shared" si="48"/>
        <v>0</v>
      </c>
      <c r="EL25" s="39">
        <f t="shared" si="48"/>
        <v>0</v>
      </c>
      <c r="EM25" s="39">
        <f t="shared" ref="EM25:EN25" si="49">EG25+EI25</f>
        <v>0</v>
      </c>
      <c r="EN25" s="32">
        <f t="shared" si="49"/>
        <v>0</v>
      </c>
    </row>
    <row r="26" ht="23.25" customHeight="1">
      <c r="A26" s="19">
        <v>78.0</v>
      </c>
      <c r="B26" s="20" t="s">
        <v>38</v>
      </c>
      <c r="C26" s="21"/>
      <c r="D26" s="22"/>
      <c r="E26" s="22"/>
      <c r="F26" s="22"/>
      <c r="G26" s="22"/>
      <c r="H26" s="22"/>
      <c r="I26" s="23"/>
      <c r="J26" s="24"/>
      <c r="K26" s="24"/>
      <c r="L26" s="24"/>
      <c r="M26" s="24"/>
      <c r="N26" s="24"/>
      <c r="O26" s="24"/>
      <c r="P26" s="24"/>
      <c r="Q26" s="21"/>
      <c r="R26" s="22"/>
      <c r="S26" s="22"/>
      <c r="T26" s="22"/>
      <c r="U26" s="22"/>
      <c r="V26" s="22"/>
      <c r="W26" s="23"/>
      <c r="X26" s="21"/>
      <c r="Y26" s="22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2"/>
      <c r="AK26" s="23"/>
      <c r="AL26" s="21"/>
      <c r="AM26" s="22"/>
      <c r="AN26" s="22"/>
      <c r="AO26" s="22"/>
      <c r="AP26" s="22"/>
      <c r="AQ26" s="22"/>
      <c r="AR26" s="23"/>
      <c r="AS26" s="21"/>
      <c r="AT26" s="22"/>
      <c r="AU26" s="22"/>
      <c r="AV26" s="22"/>
      <c r="AW26" s="22"/>
      <c r="AX26" s="22"/>
      <c r="AY26" s="23"/>
      <c r="AZ26" s="21"/>
      <c r="BA26" s="22"/>
      <c r="BB26" s="22"/>
      <c r="BC26" s="22"/>
      <c r="BD26" s="22"/>
      <c r="BE26" s="22"/>
      <c r="BF26" s="23"/>
      <c r="BG26" s="21"/>
      <c r="BH26" s="22"/>
      <c r="BI26" s="22"/>
      <c r="BJ26" s="22"/>
      <c r="BK26" s="22"/>
      <c r="BL26" s="22"/>
      <c r="BM26" s="23"/>
      <c r="BN26" s="21"/>
      <c r="BO26" s="22"/>
      <c r="BP26" s="22"/>
      <c r="BQ26" s="22"/>
      <c r="BR26" s="22"/>
      <c r="BS26" s="22"/>
      <c r="BT26" s="23"/>
      <c r="BU26" s="21"/>
      <c r="BV26" s="22">
        <v>11.0</v>
      </c>
      <c r="BW26" s="22">
        <v>91.9</v>
      </c>
      <c r="BX26" s="22"/>
      <c r="BY26" s="22"/>
      <c r="BZ26" s="22">
        <v>2.0</v>
      </c>
      <c r="CA26" s="23"/>
      <c r="CB26" s="21"/>
      <c r="CC26" s="22"/>
      <c r="CD26" s="22"/>
      <c r="CE26" s="22"/>
      <c r="CF26" s="22"/>
      <c r="CG26" s="22"/>
      <c r="CH26" s="23"/>
      <c r="CI26" s="21"/>
      <c r="CJ26" s="22"/>
      <c r="CK26" s="37"/>
      <c r="CL26" s="22"/>
      <c r="CM26" s="38"/>
      <c r="CN26" s="22"/>
      <c r="CO26" s="23"/>
      <c r="CP26" s="21">
        <v>7.5</v>
      </c>
      <c r="CQ26" s="37">
        <v>11.0</v>
      </c>
      <c r="CR26" s="22">
        <v>73.9</v>
      </c>
      <c r="CS26" s="22"/>
      <c r="CT26" s="22"/>
      <c r="CU26" s="22">
        <v>1.0</v>
      </c>
      <c r="CV26" s="23"/>
      <c r="CW26" s="21"/>
      <c r="CX26" s="37"/>
      <c r="CY26" s="22"/>
      <c r="CZ26" s="22"/>
      <c r="DA26" s="22"/>
      <c r="DB26" s="22"/>
      <c r="DC26" s="23"/>
      <c r="DD26" s="21"/>
      <c r="DE26" s="37"/>
      <c r="DF26" s="22"/>
      <c r="DG26" s="22"/>
      <c r="DH26" s="22"/>
      <c r="DI26" s="22"/>
      <c r="DJ26" s="23"/>
      <c r="DK26" s="21"/>
      <c r="DL26" s="37"/>
      <c r="DM26" s="22"/>
      <c r="DN26" s="22"/>
      <c r="DO26" s="22"/>
      <c r="DP26" s="22"/>
      <c r="DQ26" s="23"/>
      <c r="DR26" s="21"/>
      <c r="DS26" s="37"/>
      <c r="DT26" s="22"/>
      <c r="DU26" s="22"/>
      <c r="DV26" s="22"/>
      <c r="DW26" s="22"/>
      <c r="DX26" s="23"/>
      <c r="DY26" s="21"/>
      <c r="DZ26" s="37"/>
      <c r="EA26" s="22"/>
      <c r="EB26" s="22"/>
      <c r="EC26" s="22"/>
      <c r="ED26" s="22"/>
      <c r="EE26" s="23"/>
      <c r="EF26" s="30">
        <f t="shared" si="3"/>
        <v>7.5</v>
      </c>
      <c r="EG26" s="31">
        <f t="shared" si="4"/>
        <v>22</v>
      </c>
      <c r="EH26" s="32">
        <f t="shared" si="5"/>
        <v>165.8</v>
      </c>
      <c r="EI26" s="33">
        <f t="shared" ref="EI26:EL26" si="50">EB26+DU26+DN26+DG26+CZ26+CS26+CL26+CE26+BX26+BQ26+BJ26+BC26+AV26+AO26+AH26+AA26+T26+F26+M26</f>
        <v>0</v>
      </c>
      <c r="EJ26" s="32">
        <f t="shared" si="50"/>
        <v>0</v>
      </c>
      <c r="EK26" s="33">
        <f t="shared" si="50"/>
        <v>3</v>
      </c>
      <c r="EL26" s="39">
        <f t="shared" si="50"/>
        <v>0</v>
      </c>
      <c r="EM26" s="39">
        <f t="shared" ref="EM26:EN26" si="51">EG26+EI26</f>
        <v>22</v>
      </c>
      <c r="EN26" s="32">
        <f t="shared" si="51"/>
        <v>165.8</v>
      </c>
    </row>
    <row r="27" ht="23.25" customHeight="1">
      <c r="A27" s="19">
        <v>137.0</v>
      </c>
      <c r="B27" s="20" t="s">
        <v>39</v>
      </c>
      <c r="C27" s="21"/>
      <c r="D27" s="22">
        <v>12.0</v>
      </c>
      <c r="E27" s="22">
        <v>84.3</v>
      </c>
      <c r="F27" s="22">
        <v>2.0</v>
      </c>
      <c r="G27" s="22">
        <v>58.9</v>
      </c>
      <c r="H27" s="22">
        <v>9.0</v>
      </c>
      <c r="I27" s="23"/>
      <c r="J27" s="24"/>
      <c r="K27" s="24">
        <v>4.0</v>
      </c>
      <c r="L27" s="24">
        <v>20.0</v>
      </c>
      <c r="M27" s="24">
        <v>1.0</v>
      </c>
      <c r="N27" s="24">
        <v>19.0</v>
      </c>
      <c r="O27" s="24"/>
      <c r="P27" s="24"/>
      <c r="Q27" s="21"/>
      <c r="R27" s="22">
        <v>31.0</v>
      </c>
      <c r="S27" s="22">
        <v>190.8</v>
      </c>
      <c r="T27" s="22"/>
      <c r="U27" s="22"/>
      <c r="V27" s="22">
        <v>13.0</v>
      </c>
      <c r="W27" s="23"/>
      <c r="X27" s="21"/>
      <c r="Y27" s="22">
        <v>37.0</v>
      </c>
      <c r="Z27" s="22">
        <v>225.9</v>
      </c>
      <c r="AA27" s="22"/>
      <c r="AB27" s="22"/>
      <c r="AC27" s="22">
        <v>11.0</v>
      </c>
      <c r="AD27" s="23"/>
      <c r="AE27" s="21"/>
      <c r="AF27" s="22">
        <v>27.0</v>
      </c>
      <c r="AG27" s="22">
        <v>156.2</v>
      </c>
      <c r="AH27" s="22">
        <v>1.0</v>
      </c>
      <c r="AI27" s="22">
        <v>14.5</v>
      </c>
      <c r="AJ27" s="22">
        <v>12.0</v>
      </c>
      <c r="AK27" s="23"/>
      <c r="AL27" s="21"/>
      <c r="AM27" s="22">
        <v>26.0</v>
      </c>
      <c r="AN27" s="22">
        <v>169.1</v>
      </c>
      <c r="AO27" s="22">
        <v>1.0</v>
      </c>
      <c r="AP27" s="22">
        <v>18.5</v>
      </c>
      <c r="AQ27" s="22">
        <v>6.0</v>
      </c>
      <c r="AR27" s="23"/>
      <c r="AS27" s="21"/>
      <c r="AT27" s="22">
        <v>21.0</v>
      </c>
      <c r="AU27" s="22">
        <v>156.1</v>
      </c>
      <c r="AV27" s="22"/>
      <c r="AW27" s="22"/>
      <c r="AX27" s="22">
        <v>7.0</v>
      </c>
      <c r="AY27" s="23">
        <v>1.0</v>
      </c>
      <c r="AZ27" s="21"/>
      <c r="BA27" s="22">
        <v>16.0</v>
      </c>
      <c r="BB27" s="22">
        <v>107.8</v>
      </c>
      <c r="BC27" s="22"/>
      <c r="BD27" s="22"/>
      <c r="BE27" s="22">
        <v>6.0</v>
      </c>
      <c r="BF27" s="23"/>
      <c r="BG27" s="21"/>
      <c r="BH27" s="22">
        <v>6.0</v>
      </c>
      <c r="BI27" s="22">
        <v>42.6</v>
      </c>
      <c r="BJ27" s="22">
        <v>1.0</v>
      </c>
      <c r="BK27" s="22">
        <v>16.5</v>
      </c>
      <c r="BL27" s="22">
        <v>1.0</v>
      </c>
      <c r="BM27" s="23"/>
      <c r="BN27" s="21"/>
      <c r="BO27" s="22"/>
      <c r="BP27" s="22"/>
      <c r="BQ27" s="22"/>
      <c r="BR27" s="22"/>
      <c r="BS27" s="22"/>
      <c r="BT27" s="23"/>
      <c r="BU27" s="21"/>
      <c r="BV27" s="22">
        <v>14.0</v>
      </c>
      <c r="BW27" s="22">
        <v>113.2</v>
      </c>
      <c r="BX27" s="22"/>
      <c r="BY27" s="22"/>
      <c r="BZ27" s="22">
        <v>8.0</v>
      </c>
      <c r="CA27" s="23">
        <v>1.0</v>
      </c>
      <c r="CB27" s="21"/>
      <c r="CC27" s="22">
        <v>4.0</v>
      </c>
      <c r="CD27" s="22">
        <v>29.4</v>
      </c>
      <c r="CE27" s="22">
        <v>1.0</v>
      </c>
      <c r="CF27" s="22">
        <v>16.0</v>
      </c>
      <c r="CG27" s="22"/>
      <c r="CH27" s="23"/>
      <c r="CI27" s="21">
        <v>6.5</v>
      </c>
      <c r="CJ27" s="22">
        <v>12.0</v>
      </c>
      <c r="CK27" s="37">
        <v>63.2</v>
      </c>
      <c r="CL27" s="22">
        <v>1.0</v>
      </c>
      <c r="CM27" s="38">
        <v>15.8</v>
      </c>
      <c r="CN27" s="22">
        <v>11.0</v>
      </c>
      <c r="CO27" s="23">
        <v>1.0</v>
      </c>
      <c r="CP27" s="21">
        <v>7.5</v>
      </c>
      <c r="CQ27" s="37">
        <v>18.0</v>
      </c>
      <c r="CR27" s="22">
        <v>111.0</v>
      </c>
      <c r="CS27" s="22">
        <v>1.0</v>
      </c>
      <c r="CT27" s="22">
        <v>14.8</v>
      </c>
      <c r="CU27" s="22">
        <v>3.0</v>
      </c>
      <c r="CV27" s="23">
        <v>2.0</v>
      </c>
      <c r="CW27" s="21">
        <v>1.0</v>
      </c>
      <c r="CX27" s="37">
        <v>4.0</v>
      </c>
      <c r="CY27" s="22">
        <v>31.0</v>
      </c>
      <c r="CZ27" s="22"/>
      <c r="DA27" s="22"/>
      <c r="DB27" s="22">
        <v>1.0</v>
      </c>
      <c r="DC27" s="23"/>
      <c r="DD27" s="21"/>
      <c r="DE27" s="37"/>
      <c r="DF27" s="22"/>
      <c r="DG27" s="22"/>
      <c r="DH27" s="22"/>
      <c r="DI27" s="22"/>
      <c r="DJ27" s="23"/>
      <c r="DK27" s="21"/>
      <c r="DL27" s="37"/>
      <c r="DM27" s="22"/>
      <c r="DN27" s="22"/>
      <c r="DO27" s="22"/>
      <c r="DP27" s="22"/>
      <c r="DQ27" s="23"/>
      <c r="DR27" s="21"/>
      <c r="DS27" s="37"/>
      <c r="DT27" s="22"/>
      <c r="DU27" s="22"/>
      <c r="DV27" s="22"/>
      <c r="DW27" s="22"/>
      <c r="DX27" s="23"/>
      <c r="DY27" s="21"/>
      <c r="DZ27" s="37"/>
      <c r="EA27" s="22"/>
      <c r="EB27" s="22"/>
      <c r="EC27" s="22"/>
      <c r="ED27" s="22"/>
      <c r="EE27" s="23"/>
      <c r="EF27" s="30">
        <f t="shared" si="3"/>
        <v>15</v>
      </c>
      <c r="EG27" s="31">
        <f t="shared" si="4"/>
        <v>232</v>
      </c>
      <c r="EH27" s="32">
        <f t="shared" si="5"/>
        <v>1500.6</v>
      </c>
      <c r="EI27" s="33">
        <f t="shared" ref="EI27:EL27" si="52">EB27+DU27+DN27+DG27+CZ27+CS27+CL27+CE27+BX27+BQ27+BJ27+BC27+AV27+AO27+AH27+AA27+T27+F27+M27</f>
        <v>9</v>
      </c>
      <c r="EJ27" s="32">
        <f t="shared" si="52"/>
        <v>174</v>
      </c>
      <c r="EK27" s="33">
        <f t="shared" si="52"/>
        <v>88</v>
      </c>
      <c r="EL27" s="39">
        <f t="shared" si="52"/>
        <v>5</v>
      </c>
      <c r="EM27" s="39">
        <f t="shared" ref="EM27:EN27" si="53">EG27+EI27</f>
        <v>241</v>
      </c>
      <c r="EN27" s="32">
        <f t="shared" si="53"/>
        <v>1674.6</v>
      </c>
    </row>
    <row r="28" ht="23.25" customHeight="1">
      <c r="A28" s="19">
        <v>123.0</v>
      </c>
      <c r="B28" s="20" t="s">
        <v>40</v>
      </c>
      <c r="C28" s="21"/>
      <c r="D28" s="22">
        <v>26.0</v>
      </c>
      <c r="E28" s="22">
        <v>142.7</v>
      </c>
      <c r="F28" s="22"/>
      <c r="G28" s="22"/>
      <c r="H28" s="22">
        <v>8.0</v>
      </c>
      <c r="I28" s="23"/>
      <c r="J28" s="24"/>
      <c r="K28" s="24"/>
      <c r="L28" s="24"/>
      <c r="M28" s="24"/>
      <c r="N28" s="24"/>
      <c r="O28" s="24"/>
      <c r="P28" s="24"/>
      <c r="Q28" s="21"/>
      <c r="R28" s="22"/>
      <c r="S28" s="22"/>
      <c r="T28" s="22"/>
      <c r="U28" s="22"/>
      <c r="V28" s="22"/>
      <c r="W28" s="23"/>
      <c r="X28" s="21"/>
      <c r="Y28" s="22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2"/>
      <c r="AK28" s="23"/>
      <c r="AL28" s="21"/>
      <c r="AM28" s="22"/>
      <c r="AN28" s="22"/>
      <c r="AO28" s="22"/>
      <c r="AP28" s="22"/>
      <c r="AQ28" s="22"/>
      <c r="AR28" s="23"/>
      <c r="AS28" s="21"/>
      <c r="AT28" s="22">
        <v>36.0</v>
      </c>
      <c r="AU28" s="22">
        <v>231.9</v>
      </c>
      <c r="AV28" s="22"/>
      <c r="AW28" s="22"/>
      <c r="AX28" s="22">
        <v>9.0</v>
      </c>
      <c r="AY28" s="23"/>
      <c r="AZ28" s="21"/>
      <c r="BA28" s="22">
        <v>28.0</v>
      </c>
      <c r="BB28" s="22">
        <v>176.6</v>
      </c>
      <c r="BC28" s="22"/>
      <c r="BD28" s="22"/>
      <c r="BE28" s="22">
        <v>10.0</v>
      </c>
      <c r="BF28" s="23"/>
      <c r="BG28" s="21"/>
      <c r="BH28" s="22"/>
      <c r="BI28" s="22"/>
      <c r="BJ28" s="22"/>
      <c r="BK28" s="22"/>
      <c r="BL28" s="22"/>
      <c r="BM28" s="23"/>
      <c r="BN28" s="21"/>
      <c r="BO28" s="22"/>
      <c r="BP28" s="22"/>
      <c r="BQ28" s="22"/>
      <c r="BR28" s="22"/>
      <c r="BS28" s="22"/>
      <c r="BT28" s="23"/>
      <c r="BU28" s="21"/>
      <c r="BV28" s="22">
        <v>31.0</v>
      </c>
      <c r="BW28" s="22">
        <v>223.5</v>
      </c>
      <c r="BX28" s="22">
        <v>2.0</v>
      </c>
      <c r="BY28" s="22">
        <v>37.0</v>
      </c>
      <c r="BZ28" s="22">
        <v>1.0</v>
      </c>
      <c r="CA28" s="23"/>
      <c r="CB28" s="21"/>
      <c r="CC28" s="22">
        <v>4.0</v>
      </c>
      <c r="CD28" s="22">
        <v>32.3</v>
      </c>
      <c r="CE28" s="22"/>
      <c r="CF28" s="22"/>
      <c r="CG28" s="22">
        <v>1.0</v>
      </c>
      <c r="CH28" s="23"/>
      <c r="CI28" s="21">
        <v>7.0</v>
      </c>
      <c r="CJ28" s="22">
        <v>45.0</v>
      </c>
      <c r="CK28" s="37">
        <v>263.3</v>
      </c>
      <c r="CL28" s="22"/>
      <c r="CM28" s="38"/>
      <c r="CN28" s="22">
        <v>13.0</v>
      </c>
      <c r="CO28" s="23">
        <v>1.0</v>
      </c>
      <c r="CP28" s="21">
        <v>7.0</v>
      </c>
      <c r="CQ28" s="37">
        <v>13.0</v>
      </c>
      <c r="CR28" s="22">
        <v>100.6</v>
      </c>
      <c r="CS28" s="22">
        <v>1.0</v>
      </c>
      <c r="CT28" s="22">
        <v>14.9</v>
      </c>
      <c r="CU28" s="22">
        <v>1.0</v>
      </c>
      <c r="CV28" s="23"/>
      <c r="CW28" s="21">
        <v>1.0</v>
      </c>
      <c r="CX28" s="37">
        <v>3.0</v>
      </c>
      <c r="CY28" s="22">
        <v>16.7</v>
      </c>
      <c r="CZ28" s="22"/>
      <c r="DA28" s="22"/>
      <c r="DB28" s="22"/>
      <c r="DC28" s="23"/>
      <c r="DD28" s="21">
        <v>3.5</v>
      </c>
      <c r="DE28" s="37">
        <v>1.0</v>
      </c>
      <c r="DF28" s="22">
        <v>10.8</v>
      </c>
      <c r="DG28" s="22"/>
      <c r="DH28" s="22"/>
      <c r="DI28" s="22"/>
      <c r="DJ28" s="23"/>
      <c r="DK28" s="21">
        <v>3.5</v>
      </c>
      <c r="DL28" s="37">
        <v>2.0</v>
      </c>
      <c r="DM28" s="22">
        <v>10.7</v>
      </c>
      <c r="DN28" s="22"/>
      <c r="DO28" s="22"/>
      <c r="DP28" s="22"/>
      <c r="DQ28" s="23"/>
      <c r="DR28" s="21"/>
      <c r="DS28" s="37"/>
      <c r="DT28" s="22"/>
      <c r="DU28" s="22"/>
      <c r="DV28" s="22"/>
      <c r="DW28" s="22"/>
      <c r="DX28" s="23"/>
      <c r="DY28" s="21"/>
      <c r="DZ28" s="37"/>
      <c r="EA28" s="22"/>
      <c r="EB28" s="22"/>
      <c r="EC28" s="22"/>
      <c r="ED28" s="22"/>
      <c r="EE28" s="23"/>
      <c r="EF28" s="30">
        <f t="shared" si="3"/>
        <v>22</v>
      </c>
      <c r="EG28" s="31">
        <f t="shared" si="4"/>
        <v>189</v>
      </c>
      <c r="EH28" s="32">
        <f t="shared" si="5"/>
        <v>1209.1</v>
      </c>
      <c r="EI28" s="33">
        <f t="shared" ref="EI28:EL28" si="54">EB28+DU28+DN28+DG28+CZ28+CS28+CL28+CE28+BX28+BQ28+BJ28+BC28+AV28+AO28+AH28+AA28+T28+F28+M28</f>
        <v>3</v>
      </c>
      <c r="EJ28" s="32">
        <f t="shared" si="54"/>
        <v>51.9</v>
      </c>
      <c r="EK28" s="33">
        <f t="shared" si="54"/>
        <v>43</v>
      </c>
      <c r="EL28" s="39">
        <f t="shared" si="54"/>
        <v>1</v>
      </c>
      <c r="EM28" s="39">
        <f t="shared" ref="EM28:EN28" si="55">EG28+EI28</f>
        <v>192</v>
      </c>
      <c r="EN28" s="32">
        <f t="shared" si="55"/>
        <v>1261</v>
      </c>
    </row>
    <row r="29" ht="23.25" customHeight="1">
      <c r="A29" s="19">
        <v>139.0</v>
      </c>
      <c r="B29" s="20" t="s">
        <v>41</v>
      </c>
      <c r="C29" s="21"/>
      <c r="D29" s="22"/>
      <c r="E29" s="22"/>
      <c r="F29" s="22"/>
      <c r="G29" s="22"/>
      <c r="H29" s="22"/>
      <c r="I29" s="23"/>
      <c r="J29" s="24"/>
      <c r="K29" s="24"/>
      <c r="L29" s="24"/>
      <c r="M29" s="24"/>
      <c r="N29" s="24"/>
      <c r="O29" s="24"/>
      <c r="P29" s="24"/>
      <c r="Q29" s="21"/>
      <c r="R29" s="22"/>
      <c r="S29" s="22"/>
      <c r="T29" s="22"/>
      <c r="U29" s="22"/>
      <c r="V29" s="22"/>
      <c r="W29" s="23"/>
      <c r="X29" s="21"/>
      <c r="Y29" s="22"/>
      <c r="Z29" s="22"/>
      <c r="AA29" s="22"/>
      <c r="AB29" s="22"/>
      <c r="AC29" s="22"/>
      <c r="AD29" s="23"/>
      <c r="AE29" s="21"/>
      <c r="AF29" s="22"/>
      <c r="AG29" s="22"/>
      <c r="AH29" s="22"/>
      <c r="AI29" s="22"/>
      <c r="AJ29" s="22"/>
      <c r="AK29" s="23"/>
      <c r="AL29" s="21"/>
      <c r="AM29" s="22"/>
      <c r="AN29" s="22"/>
      <c r="AO29" s="22"/>
      <c r="AP29" s="22"/>
      <c r="AQ29" s="22"/>
      <c r="AR29" s="23"/>
      <c r="AS29" s="21"/>
      <c r="AT29" s="22"/>
      <c r="AU29" s="22"/>
      <c r="AV29" s="22"/>
      <c r="AW29" s="22"/>
      <c r="AX29" s="22"/>
      <c r="AY29" s="23"/>
      <c r="AZ29" s="21"/>
      <c r="BA29" s="22"/>
      <c r="BB29" s="22"/>
      <c r="BC29" s="22"/>
      <c r="BD29" s="22"/>
      <c r="BE29" s="22"/>
      <c r="BF29" s="23"/>
      <c r="BG29" s="21"/>
      <c r="BH29" s="22"/>
      <c r="BI29" s="22"/>
      <c r="BJ29" s="22"/>
      <c r="BK29" s="22"/>
      <c r="BL29" s="22"/>
      <c r="BM29" s="23"/>
      <c r="BN29" s="21"/>
      <c r="BO29" s="22"/>
      <c r="BP29" s="22"/>
      <c r="BQ29" s="22"/>
      <c r="BR29" s="22"/>
      <c r="BS29" s="22"/>
      <c r="BT29" s="23"/>
      <c r="BU29" s="21"/>
      <c r="BV29" s="22"/>
      <c r="BW29" s="22"/>
      <c r="BX29" s="22"/>
      <c r="BY29" s="22"/>
      <c r="BZ29" s="22"/>
      <c r="CA29" s="23"/>
      <c r="CB29" s="21"/>
      <c r="CC29" s="22"/>
      <c r="CD29" s="22"/>
      <c r="CE29" s="22"/>
      <c r="CF29" s="22"/>
      <c r="CG29" s="22"/>
      <c r="CH29" s="23"/>
      <c r="CI29" s="21"/>
      <c r="CJ29" s="22"/>
      <c r="CK29" s="37"/>
      <c r="CL29" s="22"/>
      <c r="CM29" s="38"/>
      <c r="CN29" s="22"/>
      <c r="CO29" s="23"/>
      <c r="CP29" s="21"/>
      <c r="CQ29" s="37"/>
      <c r="CR29" s="22"/>
      <c r="CS29" s="22"/>
      <c r="CT29" s="22"/>
      <c r="CU29" s="22"/>
      <c r="CV29" s="23"/>
      <c r="CW29" s="21"/>
      <c r="CX29" s="37"/>
      <c r="CY29" s="22"/>
      <c r="CZ29" s="22"/>
      <c r="DA29" s="22"/>
      <c r="DB29" s="22"/>
      <c r="DC29" s="23"/>
      <c r="DD29" s="21"/>
      <c r="DE29" s="37"/>
      <c r="DF29" s="22"/>
      <c r="DG29" s="22"/>
      <c r="DH29" s="22"/>
      <c r="DI29" s="22"/>
      <c r="DJ29" s="23"/>
      <c r="DK29" s="21"/>
      <c r="DL29" s="37"/>
      <c r="DM29" s="22"/>
      <c r="DN29" s="22"/>
      <c r="DO29" s="22"/>
      <c r="DP29" s="22"/>
      <c r="DQ29" s="23"/>
      <c r="DR29" s="21"/>
      <c r="DS29" s="37"/>
      <c r="DT29" s="22"/>
      <c r="DU29" s="22"/>
      <c r="DV29" s="22"/>
      <c r="DW29" s="22"/>
      <c r="DX29" s="23"/>
      <c r="DY29" s="21"/>
      <c r="DZ29" s="37"/>
      <c r="EA29" s="22"/>
      <c r="EB29" s="22"/>
      <c r="EC29" s="22"/>
      <c r="ED29" s="22"/>
      <c r="EE29" s="23"/>
      <c r="EF29" s="30">
        <f t="shared" si="3"/>
        <v>0</v>
      </c>
      <c r="EG29" s="31">
        <f t="shared" si="4"/>
        <v>0</v>
      </c>
      <c r="EH29" s="32">
        <f t="shared" si="5"/>
        <v>0</v>
      </c>
      <c r="EI29" s="33">
        <f t="shared" ref="EI29:EL29" si="56">EB29+DU29+DN29+DG29+CZ29+CS29+CL29+CE29+BX29+BQ29+BJ29+BC29+AV29+AO29+AH29+AA29+T29+F29+M29</f>
        <v>0</v>
      </c>
      <c r="EJ29" s="32">
        <f t="shared" si="56"/>
        <v>0</v>
      </c>
      <c r="EK29" s="33">
        <f t="shared" si="56"/>
        <v>0</v>
      </c>
      <c r="EL29" s="39">
        <f t="shared" si="56"/>
        <v>0</v>
      </c>
      <c r="EM29" s="39">
        <f t="shared" ref="EM29:EN29" si="57">EG29+EI29</f>
        <v>0</v>
      </c>
      <c r="EN29" s="32">
        <f t="shared" si="57"/>
        <v>0</v>
      </c>
    </row>
    <row r="30" ht="23.25" customHeight="1">
      <c r="A30" s="19">
        <v>144.0</v>
      </c>
      <c r="B30" s="20" t="s">
        <v>42</v>
      </c>
      <c r="C30" s="42"/>
      <c r="D30" s="43"/>
      <c r="E30" s="43"/>
      <c r="F30" s="43"/>
      <c r="G30" s="43"/>
      <c r="H30" s="43"/>
      <c r="I30" s="44"/>
      <c r="J30" s="45"/>
      <c r="K30" s="45"/>
      <c r="L30" s="45"/>
      <c r="M30" s="45"/>
      <c r="N30" s="45"/>
      <c r="O30" s="45"/>
      <c r="P30" s="45"/>
      <c r="Q30" s="42"/>
      <c r="R30" s="43"/>
      <c r="S30" s="43"/>
      <c r="T30" s="43"/>
      <c r="U30" s="43"/>
      <c r="V30" s="43"/>
      <c r="W30" s="44"/>
      <c r="X30" s="42"/>
      <c r="Y30" s="43"/>
      <c r="Z30" s="43"/>
      <c r="AA30" s="43"/>
      <c r="AB30" s="43"/>
      <c r="AC30" s="43"/>
      <c r="AD30" s="44"/>
      <c r="AE30" s="42"/>
      <c r="AF30" s="43"/>
      <c r="AG30" s="43"/>
      <c r="AH30" s="43"/>
      <c r="AI30" s="43"/>
      <c r="AJ30" s="43"/>
      <c r="AK30" s="44"/>
      <c r="AL30" s="42"/>
      <c r="AM30" s="43"/>
      <c r="AN30" s="43"/>
      <c r="AO30" s="43"/>
      <c r="AP30" s="43"/>
      <c r="AQ30" s="43"/>
      <c r="AR30" s="44"/>
      <c r="AS30" s="42"/>
      <c r="AT30" s="43"/>
      <c r="AU30" s="43"/>
      <c r="AV30" s="43"/>
      <c r="AW30" s="43"/>
      <c r="AX30" s="43"/>
      <c r="AY30" s="44"/>
      <c r="AZ30" s="42"/>
      <c r="BA30" s="43"/>
      <c r="BB30" s="43"/>
      <c r="BC30" s="43"/>
      <c r="BD30" s="43"/>
      <c r="BE30" s="43"/>
      <c r="BF30" s="44"/>
      <c r="BG30" s="42"/>
      <c r="BH30" s="43"/>
      <c r="BI30" s="43"/>
      <c r="BJ30" s="43"/>
      <c r="BK30" s="43"/>
      <c r="BL30" s="43"/>
      <c r="BM30" s="44"/>
      <c r="BN30" s="42"/>
      <c r="BO30" s="43"/>
      <c r="BP30" s="43"/>
      <c r="BQ30" s="43"/>
      <c r="BR30" s="43"/>
      <c r="BS30" s="43"/>
      <c r="BT30" s="44"/>
      <c r="BU30" s="42"/>
      <c r="BV30" s="43"/>
      <c r="BW30" s="43"/>
      <c r="BX30" s="43"/>
      <c r="BY30" s="43"/>
      <c r="BZ30" s="43"/>
      <c r="CA30" s="44"/>
      <c r="CB30" s="42"/>
      <c r="CC30" s="43"/>
      <c r="CD30" s="43"/>
      <c r="CE30" s="43"/>
      <c r="CF30" s="43"/>
      <c r="CG30" s="43"/>
      <c r="CH30" s="44"/>
      <c r="CI30" s="42"/>
      <c r="CJ30" s="43"/>
      <c r="CK30" s="46"/>
      <c r="CL30" s="43"/>
      <c r="CM30" s="47"/>
      <c r="CN30" s="43"/>
      <c r="CO30" s="44"/>
      <c r="CP30" s="42"/>
      <c r="CQ30" s="46"/>
      <c r="CR30" s="43"/>
      <c r="CS30" s="43"/>
      <c r="CT30" s="43"/>
      <c r="CU30" s="43"/>
      <c r="CV30" s="44"/>
      <c r="CW30" s="42"/>
      <c r="CX30" s="46"/>
      <c r="CY30" s="43"/>
      <c r="CZ30" s="43"/>
      <c r="DA30" s="43"/>
      <c r="DB30" s="43"/>
      <c r="DC30" s="44"/>
      <c r="DD30" s="42"/>
      <c r="DE30" s="46"/>
      <c r="DF30" s="43"/>
      <c r="DG30" s="43"/>
      <c r="DH30" s="43"/>
      <c r="DI30" s="43"/>
      <c r="DJ30" s="44"/>
      <c r="DK30" s="42"/>
      <c r="DL30" s="46"/>
      <c r="DM30" s="43"/>
      <c r="DN30" s="43"/>
      <c r="DO30" s="43"/>
      <c r="DP30" s="43"/>
      <c r="DQ30" s="44"/>
      <c r="DR30" s="42"/>
      <c r="DS30" s="46"/>
      <c r="DT30" s="43"/>
      <c r="DU30" s="43"/>
      <c r="DV30" s="43"/>
      <c r="DW30" s="43"/>
      <c r="DX30" s="44"/>
      <c r="DY30" s="42"/>
      <c r="DZ30" s="46"/>
      <c r="EA30" s="43"/>
      <c r="EB30" s="43"/>
      <c r="EC30" s="43"/>
      <c r="ED30" s="43"/>
      <c r="EE30" s="44"/>
      <c r="EF30" s="30">
        <f t="shared" si="3"/>
        <v>0</v>
      </c>
      <c r="EG30" s="31">
        <f t="shared" si="4"/>
        <v>0</v>
      </c>
      <c r="EH30" s="32">
        <f t="shared" si="5"/>
        <v>0</v>
      </c>
      <c r="EI30" s="33">
        <f t="shared" ref="EI30:EL30" si="58">EB30+DU30+DN30+DG30+CZ30+CS30+CL30+CE30+BX30+BQ30+BJ30+BC30+AV30+AO30+AH30+AA30+T30+F30+M30</f>
        <v>0</v>
      </c>
      <c r="EJ30" s="32">
        <f t="shared" si="58"/>
        <v>0</v>
      </c>
      <c r="EK30" s="33">
        <f t="shared" si="58"/>
        <v>0</v>
      </c>
      <c r="EL30" s="39">
        <f t="shared" si="58"/>
        <v>0</v>
      </c>
      <c r="EM30" s="39">
        <f t="shared" ref="EM30:EN30" si="59">EG30+EI30</f>
        <v>0</v>
      </c>
      <c r="EN30" s="32">
        <f t="shared" si="59"/>
        <v>0</v>
      </c>
    </row>
    <row r="31" ht="23.25" customHeight="1">
      <c r="A31" s="54"/>
      <c r="B31" s="55" t="s">
        <v>43</v>
      </c>
      <c r="C31" s="56">
        <f t="shared" ref="C31:EL31" si="60">SUM(C3:C30)</f>
        <v>0</v>
      </c>
      <c r="D31" s="57">
        <f t="shared" si="60"/>
        <v>343</v>
      </c>
      <c r="E31" s="57">
        <f t="shared" si="60"/>
        <v>2171</v>
      </c>
      <c r="F31" s="57">
        <f t="shared" si="60"/>
        <v>15</v>
      </c>
      <c r="G31" s="57">
        <f t="shared" si="60"/>
        <v>300</v>
      </c>
      <c r="H31" s="57">
        <f t="shared" si="60"/>
        <v>124</v>
      </c>
      <c r="I31" s="58">
        <f t="shared" si="60"/>
        <v>9</v>
      </c>
      <c r="J31" s="56">
        <f t="shared" si="60"/>
        <v>0</v>
      </c>
      <c r="K31" s="57">
        <f t="shared" si="60"/>
        <v>30</v>
      </c>
      <c r="L31" s="57">
        <f t="shared" si="60"/>
        <v>179.3</v>
      </c>
      <c r="M31" s="57">
        <f t="shared" si="60"/>
        <v>1</v>
      </c>
      <c r="N31" s="57">
        <f t="shared" si="60"/>
        <v>19</v>
      </c>
      <c r="O31" s="57">
        <f t="shared" si="60"/>
        <v>9</v>
      </c>
      <c r="P31" s="59">
        <f t="shared" si="60"/>
        <v>0</v>
      </c>
      <c r="Q31" s="56">
        <f t="shared" si="60"/>
        <v>0</v>
      </c>
      <c r="R31" s="57">
        <f t="shared" si="60"/>
        <v>205</v>
      </c>
      <c r="S31" s="57">
        <f t="shared" si="60"/>
        <v>1323.2</v>
      </c>
      <c r="T31" s="57">
        <f t="shared" si="60"/>
        <v>12</v>
      </c>
      <c r="U31" s="57">
        <f t="shared" si="60"/>
        <v>236.3</v>
      </c>
      <c r="V31" s="57">
        <f t="shared" si="60"/>
        <v>67</v>
      </c>
      <c r="W31" s="59">
        <f t="shared" si="60"/>
        <v>1</v>
      </c>
      <c r="X31" s="56">
        <f t="shared" si="60"/>
        <v>0</v>
      </c>
      <c r="Y31" s="57">
        <f t="shared" si="60"/>
        <v>165</v>
      </c>
      <c r="Z31" s="57">
        <f t="shared" si="60"/>
        <v>1032.6</v>
      </c>
      <c r="AA31" s="57">
        <f t="shared" si="60"/>
        <v>4</v>
      </c>
      <c r="AB31" s="57">
        <f t="shared" si="60"/>
        <v>74</v>
      </c>
      <c r="AC31" s="57">
        <f t="shared" si="60"/>
        <v>87</v>
      </c>
      <c r="AD31" s="59">
        <f t="shared" si="60"/>
        <v>0</v>
      </c>
      <c r="AE31" s="56">
        <f t="shared" si="60"/>
        <v>0</v>
      </c>
      <c r="AF31" s="57">
        <f t="shared" si="60"/>
        <v>261</v>
      </c>
      <c r="AG31" s="57">
        <f t="shared" si="60"/>
        <v>1522.5</v>
      </c>
      <c r="AH31" s="57">
        <f t="shared" si="60"/>
        <v>14</v>
      </c>
      <c r="AI31" s="57">
        <f t="shared" si="60"/>
        <v>278.6</v>
      </c>
      <c r="AJ31" s="57">
        <f t="shared" si="60"/>
        <v>100</v>
      </c>
      <c r="AK31" s="59">
        <f t="shared" si="60"/>
        <v>0</v>
      </c>
      <c r="AL31" s="56">
        <f t="shared" si="60"/>
        <v>0</v>
      </c>
      <c r="AM31" s="57">
        <f t="shared" si="60"/>
        <v>261</v>
      </c>
      <c r="AN31" s="57">
        <f t="shared" si="60"/>
        <v>1678</v>
      </c>
      <c r="AO31" s="57">
        <f t="shared" si="60"/>
        <v>15</v>
      </c>
      <c r="AP31" s="57">
        <f t="shared" si="60"/>
        <v>311.3</v>
      </c>
      <c r="AQ31" s="57">
        <f t="shared" si="60"/>
        <v>127</v>
      </c>
      <c r="AR31" s="59">
        <f t="shared" si="60"/>
        <v>2</v>
      </c>
      <c r="AS31" s="56">
        <f t="shared" si="60"/>
        <v>0</v>
      </c>
      <c r="AT31" s="57">
        <f t="shared" si="60"/>
        <v>259</v>
      </c>
      <c r="AU31" s="57">
        <f t="shared" si="60"/>
        <v>1687.6</v>
      </c>
      <c r="AV31" s="57">
        <f t="shared" si="60"/>
        <v>8</v>
      </c>
      <c r="AW31" s="57">
        <f t="shared" si="60"/>
        <v>182.6</v>
      </c>
      <c r="AX31" s="57">
        <f t="shared" si="60"/>
        <v>90</v>
      </c>
      <c r="AY31" s="59">
        <f t="shared" si="60"/>
        <v>2</v>
      </c>
      <c r="AZ31" s="56">
        <f t="shared" si="60"/>
        <v>0</v>
      </c>
      <c r="BA31" s="57">
        <f t="shared" si="60"/>
        <v>380</v>
      </c>
      <c r="BB31" s="57">
        <f t="shared" si="60"/>
        <v>2352.8</v>
      </c>
      <c r="BC31" s="57">
        <f t="shared" si="60"/>
        <v>14</v>
      </c>
      <c r="BD31" s="57">
        <f t="shared" si="60"/>
        <v>260.7</v>
      </c>
      <c r="BE31" s="57">
        <f t="shared" si="60"/>
        <v>78</v>
      </c>
      <c r="BF31" s="59">
        <f t="shared" si="60"/>
        <v>3</v>
      </c>
      <c r="BG31" s="56">
        <f t="shared" si="60"/>
        <v>0</v>
      </c>
      <c r="BH31" s="57">
        <f t="shared" si="60"/>
        <v>352</v>
      </c>
      <c r="BI31" s="57">
        <f t="shared" si="60"/>
        <v>2210.8</v>
      </c>
      <c r="BJ31" s="57">
        <f t="shared" si="60"/>
        <v>18</v>
      </c>
      <c r="BK31" s="57">
        <f t="shared" si="60"/>
        <v>339.8</v>
      </c>
      <c r="BL31" s="57">
        <f t="shared" si="60"/>
        <v>46</v>
      </c>
      <c r="BM31" s="59">
        <f t="shared" si="60"/>
        <v>8</v>
      </c>
      <c r="BN31" s="56">
        <f t="shared" si="60"/>
        <v>0</v>
      </c>
      <c r="BO31" s="57">
        <f t="shared" si="60"/>
        <v>14</v>
      </c>
      <c r="BP31" s="57">
        <f t="shared" si="60"/>
        <v>108.3</v>
      </c>
      <c r="BQ31" s="57">
        <f t="shared" si="60"/>
        <v>0</v>
      </c>
      <c r="BR31" s="57">
        <f t="shared" si="60"/>
        <v>0</v>
      </c>
      <c r="BS31" s="57">
        <f t="shared" si="60"/>
        <v>0</v>
      </c>
      <c r="BT31" s="59">
        <f t="shared" si="60"/>
        <v>0</v>
      </c>
      <c r="BU31" s="56">
        <f t="shared" si="60"/>
        <v>0</v>
      </c>
      <c r="BV31" s="57">
        <f t="shared" si="60"/>
        <v>342</v>
      </c>
      <c r="BW31" s="57">
        <f t="shared" si="60"/>
        <v>2455.4</v>
      </c>
      <c r="BX31" s="57">
        <f t="shared" si="60"/>
        <v>16</v>
      </c>
      <c r="BY31" s="57">
        <f t="shared" si="60"/>
        <v>277.4</v>
      </c>
      <c r="BZ31" s="57">
        <f t="shared" si="60"/>
        <v>58</v>
      </c>
      <c r="CA31" s="59">
        <f t="shared" si="60"/>
        <v>10</v>
      </c>
      <c r="CB31" s="56">
        <f t="shared" si="60"/>
        <v>0</v>
      </c>
      <c r="CC31" s="57">
        <f t="shared" si="60"/>
        <v>64</v>
      </c>
      <c r="CD31" s="57">
        <f t="shared" si="60"/>
        <v>399.7</v>
      </c>
      <c r="CE31" s="57">
        <f t="shared" si="60"/>
        <v>2</v>
      </c>
      <c r="CF31" s="57">
        <f t="shared" si="60"/>
        <v>32.3</v>
      </c>
      <c r="CG31" s="57">
        <f t="shared" si="60"/>
        <v>5</v>
      </c>
      <c r="CH31" s="59">
        <f t="shared" si="60"/>
        <v>6</v>
      </c>
      <c r="CI31" s="60">
        <f t="shared" si="60"/>
        <v>114.5</v>
      </c>
      <c r="CJ31" s="61">
        <f t="shared" si="60"/>
        <v>320</v>
      </c>
      <c r="CK31" s="62">
        <f t="shared" si="60"/>
        <v>2083.3</v>
      </c>
      <c r="CL31" s="61">
        <f t="shared" si="60"/>
        <v>13</v>
      </c>
      <c r="CM31" s="63">
        <f t="shared" si="60"/>
        <v>204.5</v>
      </c>
      <c r="CN31" s="61">
        <f t="shared" si="60"/>
        <v>76</v>
      </c>
      <c r="CO31" s="64">
        <f t="shared" si="60"/>
        <v>4</v>
      </c>
      <c r="CP31" s="60">
        <f t="shared" si="60"/>
        <v>119</v>
      </c>
      <c r="CQ31" s="61">
        <f t="shared" si="60"/>
        <v>264</v>
      </c>
      <c r="CR31" s="61">
        <f t="shared" si="60"/>
        <v>1712.6</v>
      </c>
      <c r="CS31" s="61">
        <f t="shared" si="60"/>
        <v>10</v>
      </c>
      <c r="CT31" s="61">
        <f t="shared" si="60"/>
        <v>159.7</v>
      </c>
      <c r="CU31" s="61">
        <f t="shared" si="60"/>
        <v>41</v>
      </c>
      <c r="CV31" s="64">
        <f t="shared" si="60"/>
        <v>6</v>
      </c>
      <c r="CW31" s="60">
        <f t="shared" si="60"/>
        <v>13</v>
      </c>
      <c r="CX31" s="61">
        <f t="shared" si="60"/>
        <v>56</v>
      </c>
      <c r="CY31" s="61">
        <f t="shared" si="60"/>
        <v>348.1</v>
      </c>
      <c r="CZ31" s="61">
        <f t="shared" si="60"/>
        <v>0</v>
      </c>
      <c r="DA31" s="61">
        <f t="shared" si="60"/>
        <v>0</v>
      </c>
      <c r="DB31" s="61">
        <f t="shared" si="60"/>
        <v>7</v>
      </c>
      <c r="DC31" s="64">
        <f t="shared" si="60"/>
        <v>0</v>
      </c>
      <c r="DD31" s="60">
        <f t="shared" si="60"/>
        <v>3.5</v>
      </c>
      <c r="DE31" s="61">
        <f t="shared" si="60"/>
        <v>1</v>
      </c>
      <c r="DF31" s="61">
        <f t="shared" si="60"/>
        <v>10.8</v>
      </c>
      <c r="DG31" s="61">
        <f t="shared" si="60"/>
        <v>0</v>
      </c>
      <c r="DH31" s="61">
        <f t="shared" si="60"/>
        <v>0</v>
      </c>
      <c r="DI31" s="61">
        <f t="shared" si="60"/>
        <v>0</v>
      </c>
      <c r="DJ31" s="61">
        <f t="shared" si="60"/>
        <v>0</v>
      </c>
      <c r="DK31" s="60">
        <f t="shared" si="60"/>
        <v>3.5</v>
      </c>
      <c r="DL31" s="61">
        <f t="shared" si="60"/>
        <v>2</v>
      </c>
      <c r="DM31" s="61">
        <f t="shared" si="60"/>
        <v>10.7</v>
      </c>
      <c r="DN31" s="61">
        <f t="shared" si="60"/>
        <v>0</v>
      </c>
      <c r="DO31" s="61">
        <f t="shared" si="60"/>
        <v>0</v>
      </c>
      <c r="DP31" s="61">
        <f t="shared" si="60"/>
        <v>0</v>
      </c>
      <c r="DQ31" s="64">
        <f t="shared" si="60"/>
        <v>0</v>
      </c>
      <c r="DR31" s="60">
        <f t="shared" si="60"/>
        <v>0</v>
      </c>
      <c r="DS31" s="61">
        <f t="shared" si="60"/>
        <v>0</v>
      </c>
      <c r="DT31" s="61">
        <f t="shared" si="60"/>
        <v>0</v>
      </c>
      <c r="DU31" s="61">
        <f t="shared" si="60"/>
        <v>0</v>
      </c>
      <c r="DV31" s="61">
        <f t="shared" si="60"/>
        <v>0</v>
      </c>
      <c r="DW31" s="61">
        <f t="shared" si="60"/>
        <v>0</v>
      </c>
      <c r="DX31" s="64">
        <f t="shared" si="60"/>
        <v>0</v>
      </c>
      <c r="DY31" s="60">
        <f t="shared" si="60"/>
        <v>0</v>
      </c>
      <c r="DZ31" s="61">
        <f t="shared" si="60"/>
        <v>0</v>
      </c>
      <c r="EA31" s="61">
        <f t="shared" si="60"/>
        <v>0</v>
      </c>
      <c r="EB31" s="61">
        <f t="shared" si="60"/>
        <v>0</v>
      </c>
      <c r="EC31" s="61">
        <f t="shared" si="60"/>
        <v>0</v>
      </c>
      <c r="ED31" s="61">
        <f t="shared" si="60"/>
        <v>0</v>
      </c>
      <c r="EE31" s="65">
        <f t="shared" si="60"/>
        <v>0</v>
      </c>
      <c r="EF31" s="66">
        <f t="shared" si="60"/>
        <v>253.5</v>
      </c>
      <c r="EG31" s="61">
        <f t="shared" si="60"/>
        <v>3319</v>
      </c>
      <c r="EH31" s="67">
        <f t="shared" si="60"/>
        <v>21286.7</v>
      </c>
      <c r="EI31" s="68">
        <f t="shared" si="60"/>
        <v>142</v>
      </c>
      <c r="EJ31" s="67">
        <f t="shared" si="60"/>
        <v>2676.2</v>
      </c>
      <c r="EK31" s="68">
        <f t="shared" si="60"/>
        <v>915</v>
      </c>
      <c r="EL31" s="69">
        <f t="shared" si="60"/>
        <v>51</v>
      </c>
      <c r="EM31" s="39">
        <f t="shared" ref="EM31:EM32" si="62">EG31+EI31</f>
        <v>3461</v>
      </c>
      <c r="EN31" s="88">
        <f>COUNT(C1:EE1)</f>
        <v>17</v>
      </c>
    </row>
    <row r="32" ht="26.25" customHeight="1">
      <c r="A32" s="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89">
        <f t="shared" ref="EF32:EL32" si="61">DY31+DR31+DK31+DD31+CW31+CP31+CI31</f>
        <v>253.5</v>
      </c>
      <c r="EG32" s="89">
        <f t="shared" si="61"/>
        <v>643</v>
      </c>
      <c r="EH32" s="89">
        <f t="shared" si="61"/>
        <v>4165.5</v>
      </c>
      <c r="EI32" s="89">
        <f t="shared" si="61"/>
        <v>23</v>
      </c>
      <c r="EJ32" s="90">
        <f t="shared" si="61"/>
        <v>364.2</v>
      </c>
      <c r="EK32" s="89">
        <f t="shared" si="61"/>
        <v>124</v>
      </c>
      <c r="EL32" s="89">
        <f t="shared" si="61"/>
        <v>10</v>
      </c>
      <c r="EM32" s="39">
        <f t="shared" si="62"/>
        <v>666</v>
      </c>
      <c r="EN32" s="88">
        <f>COUNT(CI1:EE1)</f>
        <v>5</v>
      </c>
    </row>
    <row r="33" ht="26.25" customHeight="1">
      <c r="A33" s="1"/>
      <c r="B33" s="77"/>
      <c r="C33" s="78"/>
      <c r="D33" s="79"/>
      <c r="E33" s="79"/>
      <c r="F33" s="80"/>
      <c r="G33" s="80"/>
      <c r="H33" s="79"/>
      <c r="I33" s="79"/>
      <c r="J33" s="79"/>
      <c r="K33" s="79"/>
      <c r="L33" s="79"/>
      <c r="M33" s="79"/>
      <c r="N33" s="79"/>
      <c r="O33" s="79"/>
      <c r="P33" s="79"/>
      <c r="EF33" s="77"/>
      <c r="EN33" s="77"/>
    </row>
    <row r="34" ht="26.25" customHeight="1">
      <c r="A34" s="1"/>
      <c r="B34" s="81"/>
      <c r="C34" s="78"/>
      <c r="D34" s="82"/>
      <c r="E34" s="83"/>
      <c r="F34" s="82"/>
      <c r="G34" s="82"/>
      <c r="H34" s="84"/>
      <c r="I34" s="85"/>
      <c r="J34" s="85"/>
      <c r="K34" s="85"/>
      <c r="L34" s="85"/>
      <c r="M34" s="85"/>
      <c r="N34" s="85"/>
      <c r="O34" s="85"/>
      <c r="P34" s="85"/>
    </row>
    <row r="35" ht="18.75" customHeight="1">
      <c r="A35" s="1"/>
      <c r="EF35" s="72">
        <f t="shared" ref="EF35:EL35" si="63">DY31+DR31+CW31+DK31+DD31+CP31+CI31+CB31+BU31+BN31+BG31+AZ31+AS31+AL31+AE31+X31+Q31+C31+J31</f>
        <v>253.5</v>
      </c>
      <c r="EG35" s="72">
        <f t="shared" si="63"/>
        <v>3319</v>
      </c>
      <c r="EH35" s="72">
        <f t="shared" si="63"/>
        <v>21286.7</v>
      </c>
      <c r="EI35" s="72">
        <f t="shared" si="63"/>
        <v>142</v>
      </c>
      <c r="EJ35" s="86">
        <f t="shared" si="63"/>
        <v>2676.2</v>
      </c>
      <c r="EK35" s="72">
        <f t="shared" si="63"/>
        <v>915</v>
      </c>
      <c r="EL35" s="72">
        <f t="shared" si="63"/>
        <v>51</v>
      </c>
      <c r="EM35" s="72"/>
      <c r="EN35" s="72"/>
      <c r="EO35" s="87"/>
      <c r="EP35" s="87"/>
      <c r="EQ35" s="87"/>
    </row>
    <row r="36" ht="18.75" customHeight="1">
      <c r="A36" s="1"/>
    </row>
    <row r="37" ht="18.75" customHeight="1">
      <c r="A37" s="1"/>
    </row>
    <row r="38" ht="18.75" customHeight="1">
      <c r="A38" s="1"/>
    </row>
    <row r="39" ht="18.75" customHeight="1">
      <c r="A39" s="1"/>
    </row>
    <row r="40" ht="18.75" customHeight="1">
      <c r="A40" s="1"/>
    </row>
    <row r="41" ht="18.75" customHeight="1">
      <c r="A41" s="1"/>
    </row>
    <row r="42" ht="18.75" customHeight="1">
      <c r="A42" s="1"/>
    </row>
    <row r="43" ht="18.75" customHeight="1">
      <c r="A43" s="1"/>
    </row>
    <row r="44" ht="18.75" customHeight="1">
      <c r="A44" s="1"/>
    </row>
    <row r="45" ht="18.75" customHeight="1">
      <c r="A45" s="1"/>
    </row>
    <row r="46" ht="18.75" customHeight="1">
      <c r="A46" s="1"/>
    </row>
    <row r="47" ht="18.75" customHeight="1">
      <c r="A47" s="1"/>
    </row>
    <row r="48" ht="18.75" customHeight="1">
      <c r="A48" s="1"/>
    </row>
    <row r="49" ht="18.75" customHeight="1">
      <c r="A49" s="1"/>
    </row>
    <row r="50" ht="18.75" customHeight="1">
      <c r="A50" s="1"/>
    </row>
    <row r="51" ht="18.75" customHeight="1">
      <c r="A51" s="1"/>
    </row>
    <row r="52" ht="18.75" customHeight="1">
      <c r="A52" s="1"/>
    </row>
    <row r="53" ht="18.75" customHeight="1">
      <c r="A53" s="1"/>
    </row>
    <row r="54" ht="18.75" customHeight="1">
      <c r="A54" s="1"/>
    </row>
    <row r="55" ht="18.75" customHeight="1">
      <c r="A55" s="1"/>
    </row>
    <row r="56" ht="18.75" customHeight="1">
      <c r="A56" s="1"/>
    </row>
    <row r="57" ht="18.75" customHeight="1">
      <c r="A57" s="1"/>
    </row>
    <row r="58" ht="18.75" customHeight="1">
      <c r="A58" s="1"/>
    </row>
    <row r="59" ht="18.75" customHeight="1">
      <c r="A59" s="1"/>
    </row>
    <row r="60" ht="18.75" customHeight="1">
      <c r="A60" s="1"/>
    </row>
    <row r="61" ht="18.75" customHeight="1">
      <c r="A61" s="1"/>
    </row>
    <row r="62" ht="18.75" customHeight="1">
      <c r="A62" s="1"/>
    </row>
    <row r="63" ht="18.75" customHeight="1">
      <c r="A63" s="1"/>
    </row>
    <row r="64" ht="18.75" customHeight="1">
      <c r="A64" s="1"/>
    </row>
    <row r="65" ht="18.75" customHeight="1">
      <c r="A65" s="1"/>
    </row>
    <row r="66" ht="18.75" customHeight="1">
      <c r="A66" s="1"/>
    </row>
    <row r="67" ht="18.75" customHeight="1">
      <c r="A67" s="1"/>
    </row>
    <row r="68" ht="18.75" customHeight="1">
      <c r="A68" s="1"/>
    </row>
    <row r="69" ht="18.75" customHeight="1">
      <c r="A69" s="1"/>
    </row>
    <row r="70" ht="18.75" customHeight="1">
      <c r="A70" s="1"/>
    </row>
    <row r="71" ht="18.75" customHeight="1">
      <c r="A71" s="1"/>
    </row>
    <row r="72" ht="18.75" customHeight="1">
      <c r="A72" s="1"/>
    </row>
    <row r="73" ht="18.75" customHeight="1">
      <c r="A73" s="1"/>
    </row>
    <row r="74" ht="18.75" customHeight="1">
      <c r="A74" s="1"/>
    </row>
    <row r="75" ht="18.75" customHeight="1">
      <c r="A75" s="1"/>
    </row>
    <row r="76" ht="18.75" customHeight="1">
      <c r="A76" s="1"/>
    </row>
    <row r="77" ht="18.75" customHeight="1">
      <c r="A77" s="1"/>
    </row>
    <row r="78" ht="18.75" customHeight="1">
      <c r="A78" s="1"/>
    </row>
    <row r="79" ht="18.75" customHeight="1">
      <c r="A79" s="1"/>
    </row>
    <row r="80" ht="18.75" customHeight="1">
      <c r="A80" s="1"/>
    </row>
    <row r="81" ht="18.75" customHeight="1">
      <c r="A81" s="1"/>
    </row>
    <row r="82" ht="18.75" customHeight="1">
      <c r="A82" s="1"/>
    </row>
    <row r="83" ht="18.75" customHeight="1">
      <c r="A83" s="1"/>
    </row>
    <row r="84" ht="18.75" customHeight="1">
      <c r="A84" s="1"/>
    </row>
    <row r="85" ht="18.75" customHeight="1">
      <c r="A85" s="1"/>
    </row>
    <row r="86" ht="18.75" customHeight="1">
      <c r="A86" s="1"/>
    </row>
    <row r="87" ht="18.75" customHeight="1">
      <c r="A87" s="1"/>
    </row>
    <row r="88" ht="18.75" customHeight="1">
      <c r="A88" s="1"/>
    </row>
    <row r="89" ht="18.75" customHeight="1">
      <c r="A89" s="1"/>
    </row>
    <row r="90" ht="18.75" customHeight="1">
      <c r="A90" s="1"/>
    </row>
    <row r="91" ht="18.75" customHeight="1">
      <c r="A91" s="1"/>
    </row>
    <row r="92" ht="18.75" customHeight="1">
      <c r="A92" s="1"/>
    </row>
    <row r="93" ht="18.75" customHeight="1">
      <c r="A93" s="1"/>
    </row>
    <row r="94" ht="18.75" customHeight="1">
      <c r="A94" s="1"/>
    </row>
    <row r="95" ht="18.75" customHeight="1">
      <c r="A95" s="1"/>
    </row>
    <row r="96" ht="18.75" customHeight="1">
      <c r="A96" s="1"/>
    </row>
    <row r="97" ht="18.75" customHeight="1">
      <c r="A97" s="1"/>
    </row>
    <row r="98" ht="18.75" customHeight="1">
      <c r="A98" s="1"/>
    </row>
    <row r="99" ht="18.75" customHeight="1">
      <c r="A99" s="1"/>
    </row>
    <row r="100" ht="18.75" customHeight="1">
      <c r="A100" s="1"/>
    </row>
    <row r="101" ht="18.75" customHeight="1">
      <c r="A101" s="1"/>
    </row>
    <row r="102" ht="18.75" customHeight="1">
      <c r="A102" s="1"/>
    </row>
    <row r="103" ht="18.75" customHeight="1">
      <c r="A103" s="1"/>
    </row>
    <row r="104" ht="18.75" customHeight="1">
      <c r="A104" s="1"/>
    </row>
    <row r="105" ht="18.75" customHeight="1">
      <c r="A105" s="1"/>
    </row>
    <row r="106" ht="18.75" customHeight="1">
      <c r="A106" s="1"/>
    </row>
    <row r="107" ht="18.75" customHeight="1">
      <c r="A107" s="1"/>
    </row>
    <row r="108" ht="18.75" customHeight="1">
      <c r="A108" s="1"/>
    </row>
    <row r="109" ht="18.75" customHeight="1">
      <c r="A109" s="1"/>
    </row>
    <row r="110" ht="18.75" customHeight="1">
      <c r="A110" s="1"/>
    </row>
    <row r="111" ht="18.75" customHeight="1">
      <c r="A111" s="1"/>
    </row>
    <row r="112" ht="18.75" customHeight="1">
      <c r="A112" s="1"/>
    </row>
    <row r="113" ht="18.75" customHeight="1">
      <c r="A113" s="1"/>
    </row>
    <row r="114" ht="18.75" customHeight="1">
      <c r="A114" s="1"/>
    </row>
    <row r="115" ht="18.75" customHeight="1">
      <c r="A115" s="1"/>
    </row>
    <row r="116" ht="18.75" customHeight="1">
      <c r="A116" s="1"/>
    </row>
    <row r="117" ht="18.75" customHeight="1">
      <c r="A117" s="1"/>
    </row>
    <row r="118" ht="18.75" customHeight="1">
      <c r="A118" s="1"/>
    </row>
    <row r="119" ht="18.75" customHeight="1">
      <c r="A119" s="1"/>
    </row>
    <row r="120" ht="18.75" customHeight="1">
      <c r="A120" s="1"/>
    </row>
    <row r="121" ht="18.75" customHeight="1">
      <c r="A121" s="1"/>
    </row>
    <row r="122" ht="18.75" customHeight="1">
      <c r="A122" s="1"/>
    </row>
    <row r="123" ht="18.75" customHeight="1">
      <c r="A123" s="1"/>
    </row>
    <row r="124" ht="18.75" customHeight="1">
      <c r="A124" s="1"/>
    </row>
    <row r="125" ht="18.75" customHeight="1">
      <c r="A125" s="1"/>
    </row>
    <row r="126" ht="18.75" customHeight="1">
      <c r="A126" s="1"/>
    </row>
    <row r="127" ht="18.75" customHeight="1">
      <c r="A127" s="1"/>
    </row>
    <row r="128" ht="18.75" customHeight="1">
      <c r="A128" s="1"/>
    </row>
    <row r="129" ht="18.75" customHeight="1">
      <c r="A129" s="1"/>
    </row>
    <row r="130" ht="18.75" customHeight="1">
      <c r="A130" s="1"/>
    </row>
    <row r="131" ht="18.75" customHeight="1">
      <c r="A131" s="1"/>
    </row>
    <row r="132" ht="18.75" customHeight="1">
      <c r="A132" s="1"/>
    </row>
    <row r="133" ht="18.75" customHeight="1">
      <c r="A133" s="1"/>
    </row>
    <row r="134" ht="18.75" customHeight="1">
      <c r="A134" s="1"/>
    </row>
    <row r="135" ht="18.75" customHeight="1">
      <c r="A135" s="1"/>
    </row>
    <row r="136" ht="18.75" customHeight="1">
      <c r="A136" s="1"/>
    </row>
    <row r="137" ht="18.75" customHeight="1">
      <c r="A137" s="1"/>
    </row>
    <row r="138" ht="18.75" customHeight="1">
      <c r="A138" s="1"/>
    </row>
    <row r="139" ht="18.75" customHeight="1">
      <c r="A139" s="1"/>
    </row>
    <row r="140" ht="18.75" customHeight="1">
      <c r="A140" s="1"/>
    </row>
    <row r="141" ht="18.75" customHeight="1">
      <c r="A141" s="1"/>
    </row>
    <row r="142" ht="18.75" customHeight="1">
      <c r="A142" s="1"/>
    </row>
    <row r="143" ht="18.75" customHeight="1">
      <c r="A143" s="1"/>
    </row>
    <row r="144" ht="18.75" customHeight="1">
      <c r="A144" s="1"/>
    </row>
    <row r="145" ht="18.75" customHeight="1">
      <c r="A145" s="1"/>
    </row>
    <row r="146" ht="18.75" customHeight="1">
      <c r="A146" s="1"/>
    </row>
    <row r="147" ht="18.75" customHeight="1">
      <c r="A147" s="1"/>
    </row>
    <row r="148" ht="18.75" customHeight="1">
      <c r="A148" s="1"/>
    </row>
    <row r="149" ht="18.75" customHeight="1">
      <c r="A149" s="1"/>
    </row>
    <row r="150" ht="18.75" customHeight="1">
      <c r="A150" s="1"/>
    </row>
    <row r="151" ht="18.75" customHeight="1">
      <c r="A151" s="1"/>
    </row>
    <row r="152" ht="18.75" customHeight="1">
      <c r="A152" s="1"/>
    </row>
    <row r="153" ht="18.75" customHeight="1">
      <c r="A153" s="1"/>
    </row>
    <row r="154" ht="18.75" customHeight="1">
      <c r="A154" s="1"/>
    </row>
    <row r="155" ht="18.75" customHeight="1">
      <c r="A155" s="1"/>
    </row>
    <row r="156" ht="18.75" customHeight="1">
      <c r="A156" s="1"/>
    </row>
    <row r="157" ht="18.75" customHeight="1">
      <c r="A157" s="1"/>
    </row>
    <row r="158" ht="18.75" customHeight="1">
      <c r="A158" s="1"/>
    </row>
    <row r="159" ht="18.75" customHeight="1">
      <c r="A159" s="1"/>
    </row>
    <row r="160" ht="18.75" customHeight="1">
      <c r="A160" s="1"/>
    </row>
    <row r="161" ht="18.75" customHeight="1">
      <c r="A161" s="1"/>
    </row>
    <row r="162" ht="18.75" customHeight="1">
      <c r="A162" s="1"/>
    </row>
    <row r="163" ht="18.75" customHeight="1">
      <c r="A163" s="1"/>
    </row>
    <row r="164" ht="18.75" customHeight="1">
      <c r="A164" s="1"/>
    </row>
    <row r="165" ht="18.75" customHeight="1">
      <c r="A165" s="1"/>
    </row>
    <row r="166" ht="18.75" customHeight="1">
      <c r="A166" s="1"/>
    </row>
    <row r="167" ht="18.75" customHeight="1">
      <c r="A167" s="1"/>
    </row>
    <row r="168" ht="18.75" customHeight="1">
      <c r="A168" s="1"/>
    </row>
    <row r="169" ht="18.75" customHeight="1">
      <c r="A169" s="1"/>
    </row>
    <row r="170" ht="18.75" customHeight="1">
      <c r="A170" s="1"/>
    </row>
    <row r="171" ht="18.75" customHeight="1">
      <c r="A171" s="1"/>
    </row>
    <row r="172" ht="18.75" customHeight="1">
      <c r="A172" s="1"/>
    </row>
    <row r="173" ht="18.75" customHeight="1">
      <c r="A173" s="1"/>
    </row>
    <row r="174" ht="18.75" customHeight="1">
      <c r="A174" s="1"/>
    </row>
    <row r="175" ht="18.75" customHeight="1">
      <c r="A175" s="1"/>
    </row>
    <row r="176" ht="18.75" customHeight="1">
      <c r="A176" s="1"/>
    </row>
    <row r="177" ht="18.75" customHeight="1">
      <c r="A177" s="1"/>
    </row>
    <row r="178" ht="18.75" customHeight="1">
      <c r="A178" s="1"/>
    </row>
    <row r="179" ht="18.75" customHeight="1">
      <c r="A179" s="1"/>
    </row>
    <row r="180" ht="18.75" customHeight="1">
      <c r="A180" s="1"/>
    </row>
    <row r="181" ht="18.75" customHeight="1">
      <c r="A181" s="1"/>
    </row>
    <row r="182" ht="18.75" customHeight="1">
      <c r="A182" s="1"/>
    </row>
    <row r="183" ht="18.75" customHeight="1">
      <c r="A183" s="1"/>
    </row>
    <row r="184" ht="18.75" customHeight="1">
      <c r="A184" s="1"/>
    </row>
    <row r="185" ht="18.75" customHeight="1">
      <c r="A185" s="1"/>
    </row>
    <row r="186" ht="18.75" customHeight="1">
      <c r="A186" s="1"/>
    </row>
    <row r="187" ht="18.75" customHeight="1">
      <c r="A187" s="1"/>
    </row>
    <row r="188" ht="18.75" customHeight="1">
      <c r="A188" s="1"/>
    </row>
    <row r="189" ht="18.75" customHeight="1">
      <c r="A189" s="1"/>
    </row>
    <row r="190" ht="18.75" customHeight="1">
      <c r="A190" s="1"/>
    </row>
    <row r="191" ht="18.75" customHeight="1">
      <c r="A191" s="1"/>
    </row>
    <row r="192" ht="18.75" customHeight="1">
      <c r="A192" s="1"/>
    </row>
    <row r="193" ht="18.75" customHeight="1">
      <c r="A193" s="1"/>
    </row>
    <row r="194" ht="18.75" customHeight="1">
      <c r="A194" s="1"/>
    </row>
    <row r="195" ht="18.75" customHeight="1">
      <c r="A195" s="1"/>
    </row>
    <row r="196" ht="18.75" customHeight="1">
      <c r="A196" s="1"/>
    </row>
    <row r="197" ht="18.75" customHeight="1">
      <c r="A197" s="1"/>
    </row>
    <row r="198" ht="18.75" customHeight="1">
      <c r="A198" s="1"/>
    </row>
    <row r="199" ht="18.75" customHeight="1">
      <c r="A199" s="1"/>
    </row>
    <row r="200" ht="18.75" customHeight="1">
      <c r="A200" s="1"/>
    </row>
    <row r="201" ht="18.75" customHeight="1">
      <c r="A201" s="1"/>
    </row>
    <row r="202" ht="18.75" customHeight="1">
      <c r="A202" s="1"/>
    </row>
    <row r="203" ht="18.75" customHeight="1">
      <c r="A203" s="1"/>
    </row>
    <row r="204" ht="18.75" customHeight="1">
      <c r="A204" s="1"/>
    </row>
    <row r="205" ht="18.75" customHeight="1">
      <c r="A205" s="1"/>
    </row>
    <row r="206" ht="18.75" customHeight="1">
      <c r="A206" s="1"/>
    </row>
    <row r="207" ht="18.75" customHeight="1">
      <c r="A207" s="1"/>
    </row>
    <row r="208" ht="18.75" customHeight="1">
      <c r="A208" s="1"/>
    </row>
    <row r="209" ht="18.75" customHeight="1">
      <c r="A209" s="1"/>
    </row>
    <row r="210" ht="18.75" customHeight="1">
      <c r="A210" s="1"/>
    </row>
    <row r="211" ht="18.75" customHeight="1">
      <c r="A211" s="1"/>
    </row>
    <row r="212" ht="18.75" customHeight="1">
      <c r="A212" s="1"/>
    </row>
    <row r="213" ht="18.75" customHeight="1">
      <c r="A213" s="1"/>
    </row>
    <row r="214" ht="18.75" customHeight="1">
      <c r="A214" s="1"/>
    </row>
    <row r="215" ht="18.75" customHeight="1">
      <c r="A215" s="1"/>
    </row>
    <row r="216" ht="18.75" customHeight="1">
      <c r="A216" s="1"/>
    </row>
    <row r="217" ht="18.75" customHeight="1">
      <c r="A217" s="1"/>
    </row>
    <row r="218" ht="18.75" customHeight="1">
      <c r="A218" s="1"/>
    </row>
    <row r="219" ht="18.75" customHeight="1">
      <c r="A219" s="1"/>
    </row>
    <row r="220" ht="18.75" customHeight="1">
      <c r="A220" s="1"/>
    </row>
    <row r="221" ht="18.75" customHeight="1">
      <c r="A221" s="1"/>
    </row>
    <row r="222" ht="18.75" customHeight="1">
      <c r="A222" s="1"/>
    </row>
    <row r="223" ht="18.75" customHeight="1">
      <c r="A223" s="1"/>
    </row>
    <row r="224" ht="18.75" customHeight="1">
      <c r="A224" s="1"/>
    </row>
    <row r="225" ht="18.75" customHeight="1">
      <c r="A225" s="1"/>
    </row>
    <row r="226" ht="18.75" customHeight="1">
      <c r="A226" s="1"/>
    </row>
    <row r="227" ht="18.75" customHeight="1">
      <c r="A227" s="1"/>
    </row>
    <row r="228" ht="18.75" customHeight="1">
      <c r="A228" s="1"/>
    </row>
    <row r="229" ht="18.75" customHeight="1">
      <c r="A229" s="1"/>
    </row>
    <row r="230" ht="18.75" customHeight="1">
      <c r="A230" s="1"/>
    </row>
    <row r="231" ht="18.75" customHeight="1">
      <c r="A231" s="1"/>
    </row>
    <row r="232" ht="18.75" customHeight="1">
      <c r="A232" s="1"/>
    </row>
    <row r="233" ht="18.75" customHeight="1">
      <c r="A233" s="1"/>
    </row>
    <row r="234" ht="18.75" customHeight="1">
      <c r="A234" s="1"/>
    </row>
    <row r="235" ht="18.75" customHeight="1">
      <c r="A235" s="1"/>
    </row>
    <row r="236" ht="18.75" customHeight="1">
      <c r="A236" s="1"/>
    </row>
    <row r="237" ht="18.75" customHeight="1">
      <c r="A237" s="1"/>
    </row>
    <row r="238" ht="18.75" customHeight="1">
      <c r="A238" s="1"/>
    </row>
    <row r="239" ht="18.75" customHeight="1">
      <c r="A239" s="1"/>
    </row>
    <row r="240" ht="18.75" customHeight="1">
      <c r="A240" s="1"/>
    </row>
    <row r="241" ht="18.75" customHeight="1">
      <c r="A241" s="1"/>
    </row>
    <row r="242" ht="18.75" customHeight="1">
      <c r="A242" s="1"/>
    </row>
    <row r="243" ht="18.75" customHeight="1">
      <c r="A243" s="1"/>
    </row>
    <row r="244" ht="18.75" customHeight="1">
      <c r="A244" s="1"/>
    </row>
    <row r="245" ht="18.75" customHeight="1">
      <c r="A245" s="1"/>
    </row>
    <row r="246" ht="18.75" customHeight="1">
      <c r="A246" s="1"/>
    </row>
    <row r="247" ht="18.75" customHeight="1">
      <c r="A247" s="1"/>
    </row>
    <row r="248" ht="18.75" customHeight="1">
      <c r="A248" s="1"/>
    </row>
    <row r="249" ht="18.75" customHeight="1">
      <c r="A249" s="1"/>
    </row>
    <row r="250" ht="18.75" customHeight="1">
      <c r="A250" s="1"/>
    </row>
    <row r="251" ht="18.75" customHeight="1">
      <c r="A251" s="1"/>
    </row>
    <row r="252" ht="18.75" customHeight="1">
      <c r="A252" s="1"/>
    </row>
    <row r="253" ht="18.75" customHeight="1">
      <c r="A253" s="1"/>
    </row>
    <row r="254" ht="18.75" customHeight="1">
      <c r="A254" s="1"/>
    </row>
    <row r="255" ht="18.75" customHeight="1">
      <c r="A255" s="1"/>
    </row>
    <row r="256" ht="18.75" customHeight="1">
      <c r="A256" s="1"/>
    </row>
    <row r="257" ht="18.75" customHeight="1">
      <c r="A257" s="1"/>
    </row>
    <row r="258" ht="18.75" customHeight="1">
      <c r="A258" s="1"/>
    </row>
    <row r="259" ht="18.75" customHeight="1">
      <c r="A259" s="1"/>
    </row>
    <row r="260" ht="18.75" customHeight="1">
      <c r="A260" s="1"/>
    </row>
    <row r="261" ht="18.75" customHeight="1">
      <c r="A261" s="1"/>
    </row>
    <row r="262" ht="18.75" customHeight="1">
      <c r="A262" s="1"/>
    </row>
    <row r="263" ht="18.75" customHeight="1">
      <c r="A263" s="1"/>
    </row>
    <row r="264" ht="18.75" customHeight="1">
      <c r="A264" s="1"/>
    </row>
    <row r="265" ht="18.75" customHeight="1">
      <c r="A265" s="1"/>
    </row>
    <row r="266" ht="18.75" customHeight="1">
      <c r="A266" s="1"/>
    </row>
    <row r="267" ht="18.75" customHeight="1">
      <c r="A267" s="1"/>
    </row>
    <row r="268" ht="18.75" customHeight="1">
      <c r="A268" s="1"/>
    </row>
    <row r="269" ht="18.75" customHeight="1">
      <c r="A269" s="1"/>
    </row>
    <row r="270" ht="18.75" customHeight="1">
      <c r="A270" s="1"/>
    </row>
    <row r="271" ht="18.75" customHeight="1">
      <c r="A271" s="1"/>
    </row>
    <row r="272" ht="18.75" customHeight="1">
      <c r="A272" s="1"/>
    </row>
    <row r="273" ht="18.75" customHeight="1">
      <c r="A273" s="1"/>
    </row>
    <row r="274" ht="18.75" customHeight="1">
      <c r="A274" s="1"/>
    </row>
    <row r="275" ht="18.75" customHeight="1">
      <c r="A275" s="1"/>
    </row>
    <row r="276" ht="18.75" customHeight="1">
      <c r="A276" s="1"/>
    </row>
    <row r="277" ht="18.75" customHeight="1">
      <c r="A277" s="1"/>
    </row>
    <row r="278" ht="18.75" customHeight="1">
      <c r="A278" s="1"/>
    </row>
    <row r="279" ht="18.75" customHeight="1">
      <c r="A279" s="1"/>
    </row>
    <row r="280" ht="18.75" customHeight="1">
      <c r="A280" s="1"/>
    </row>
    <row r="281" ht="18.75" customHeight="1">
      <c r="A281" s="1"/>
    </row>
    <row r="282" ht="18.75" customHeight="1">
      <c r="A282" s="1"/>
    </row>
    <row r="283" ht="18.75" customHeight="1">
      <c r="A283" s="1"/>
    </row>
    <row r="284" ht="18.75" customHeight="1">
      <c r="A284" s="1"/>
    </row>
    <row r="285" ht="18.75" customHeight="1">
      <c r="A285" s="1"/>
    </row>
    <row r="286" ht="18.75" customHeight="1">
      <c r="A286" s="1"/>
    </row>
    <row r="287" ht="18.75" customHeight="1">
      <c r="A287" s="1"/>
    </row>
    <row r="288" ht="18.75" customHeight="1">
      <c r="A288" s="1"/>
    </row>
    <row r="289" ht="18.75" customHeight="1">
      <c r="A289" s="1"/>
    </row>
    <row r="290" ht="18.75" customHeight="1">
      <c r="A290" s="1"/>
    </row>
    <row r="291" ht="18.75" customHeight="1">
      <c r="A291" s="1"/>
    </row>
    <row r="292" ht="18.75" customHeight="1">
      <c r="A292" s="1"/>
    </row>
    <row r="293" ht="18.75" customHeight="1">
      <c r="A293" s="1"/>
    </row>
    <row r="294" ht="18.75" customHeight="1">
      <c r="A294" s="1"/>
    </row>
    <row r="295" ht="18.75" customHeight="1">
      <c r="A295" s="1"/>
    </row>
    <row r="296" ht="18.75" customHeight="1">
      <c r="A296" s="1"/>
    </row>
    <row r="297" ht="18.75" customHeight="1">
      <c r="A297" s="1"/>
    </row>
    <row r="298" ht="18.75" customHeight="1">
      <c r="A298" s="1"/>
    </row>
    <row r="299" ht="18.75" customHeight="1">
      <c r="A299" s="1"/>
    </row>
    <row r="300" ht="18.75" customHeight="1">
      <c r="A300" s="1"/>
    </row>
    <row r="301" ht="18.75" customHeight="1">
      <c r="A301" s="1"/>
    </row>
    <row r="302" ht="18.75" customHeight="1">
      <c r="A302" s="1"/>
    </row>
    <row r="303" ht="18.75" customHeight="1">
      <c r="A303" s="1"/>
    </row>
    <row r="304" ht="18.75" customHeight="1">
      <c r="A304" s="1"/>
    </row>
    <row r="305" ht="18.75" customHeight="1">
      <c r="A305" s="1"/>
    </row>
    <row r="306" ht="18.75" customHeight="1">
      <c r="A306" s="1"/>
    </row>
    <row r="307" ht="18.75" customHeight="1">
      <c r="A307" s="1"/>
    </row>
    <row r="308" ht="18.75" customHeight="1">
      <c r="A308" s="1"/>
    </row>
    <row r="309" ht="18.75" customHeight="1">
      <c r="A309" s="1"/>
    </row>
    <row r="310" ht="18.75" customHeight="1">
      <c r="A310" s="1"/>
    </row>
    <row r="311" ht="18.75" customHeight="1">
      <c r="A311" s="1"/>
    </row>
    <row r="312" ht="18.75" customHeight="1">
      <c r="A312" s="1"/>
    </row>
    <row r="313" ht="18.75" customHeight="1">
      <c r="A313" s="1"/>
    </row>
    <row r="314" ht="18.75" customHeight="1">
      <c r="A314" s="1"/>
    </row>
    <row r="315" ht="18.75" customHeight="1">
      <c r="A315" s="1"/>
    </row>
    <row r="316" ht="18.75" customHeight="1">
      <c r="A316" s="1"/>
    </row>
    <row r="317" ht="18.75" customHeight="1">
      <c r="A317" s="1"/>
    </row>
    <row r="318" ht="18.75" customHeight="1">
      <c r="A318" s="1"/>
    </row>
    <row r="319" ht="18.75" customHeight="1">
      <c r="A319" s="1"/>
    </row>
    <row r="320" ht="18.75" customHeight="1">
      <c r="A320" s="1"/>
    </row>
    <row r="321" ht="18.75" customHeight="1">
      <c r="A321" s="1"/>
    </row>
    <row r="322" ht="18.75" customHeight="1">
      <c r="A322" s="1"/>
    </row>
    <row r="323" ht="18.75" customHeight="1">
      <c r="A323" s="1"/>
    </row>
    <row r="324" ht="18.75" customHeight="1">
      <c r="A324" s="1"/>
    </row>
    <row r="325" ht="18.75" customHeight="1">
      <c r="A325" s="1"/>
    </row>
    <row r="326" ht="18.75" customHeight="1">
      <c r="A326" s="1"/>
    </row>
    <row r="327" ht="18.75" customHeight="1">
      <c r="A327" s="1"/>
    </row>
    <row r="328" ht="18.75" customHeight="1">
      <c r="A328" s="1"/>
    </row>
    <row r="329" ht="18.75" customHeight="1">
      <c r="A329" s="1"/>
    </row>
    <row r="330" ht="18.75" customHeight="1">
      <c r="A330" s="1"/>
    </row>
    <row r="331" ht="18.75" customHeight="1">
      <c r="A331" s="1"/>
    </row>
    <row r="332" ht="18.75" customHeight="1">
      <c r="A332" s="1"/>
    </row>
    <row r="333" ht="18.75" customHeight="1">
      <c r="A333" s="1"/>
    </row>
    <row r="334" ht="18.75" customHeight="1">
      <c r="A334" s="1"/>
    </row>
    <row r="335" ht="18.75" customHeight="1">
      <c r="A335" s="1"/>
    </row>
    <row r="336" ht="18.75" customHeight="1">
      <c r="A336" s="1"/>
    </row>
    <row r="337" ht="18.75" customHeight="1">
      <c r="A337" s="1"/>
    </row>
    <row r="338" ht="18.75" customHeight="1">
      <c r="A338" s="1"/>
    </row>
    <row r="339" ht="18.75" customHeight="1">
      <c r="A339" s="1"/>
    </row>
    <row r="340" ht="18.75" customHeight="1">
      <c r="A340" s="1"/>
    </row>
    <row r="341" ht="18.75" customHeight="1">
      <c r="A341" s="1"/>
    </row>
    <row r="342" ht="18.75" customHeight="1">
      <c r="A342" s="1"/>
    </row>
    <row r="343" ht="18.75" customHeight="1">
      <c r="A343" s="1"/>
    </row>
    <row r="344" ht="18.75" customHeight="1">
      <c r="A344" s="1"/>
    </row>
    <row r="345" ht="18.75" customHeight="1">
      <c r="A345" s="1"/>
    </row>
    <row r="346" ht="18.75" customHeight="1">
      <c r="A346" s="1"/>
    </row>
    <row r="347" ht="18.75" customHeight="1">
      <c r="A347" s="1"/>
    </row>
    <row r="348" ht="18.75" customHeight="1">
      <c r="A348" s="1"/>
    </row>
    <row r="349" ht="18.75" customHeight="1">
      <c r="A349" s="1"/>
    </row>
    <row r="350" ht="18.75" customHeight="1">
      <c r="A350" s="1"/>
    </row>
    <row r="351" ht="18.75" customHeight="1">
      <c r="A351" s="1"/>
    </row>
    <row r="352" ht="18.75" customHeight="1">
      <c r="A352" s="1"/>
    </row>
    <row r="353" ht="18.75" customHeight="1">
      <c r="A353" s="1"/>
    </row>
    <row r="354" ht="18.75" customHeight="1">
      <c r="A354" s="1"/>
    </row>
    <row r="355" ht="18.75" customHeight="1">
      <c r="A355" s="1"/>
    </row>
    <row r="356" ht="18.75" customHeight="1">
      <c r="A356" s="1"/>
    </row>
    <row r="357" ht="18.75" customHeight="1">
      <c r="A357" s="1"/>
    </row>
    <row r="358" ht="18.75" customHeight="1">
      <c r="A358" s="1"/>
    </row>
    <row r="359" ht="18.75" customHeight="1">
      <c r="A359" s="1"/>
    </row>
    <row r="360" ht="18.75" customHeight="1">
      <c r="A360" s="1"/>
    </row>
    <row r="361" ht="18.75" customHeight="1">
      <c r="A361" s="1"/>
    </row>
    <row r="362" ht="18.75" customHeight="1">
      <c r="A362" s="1"/>
    </row>
    <row r="363" ht="18.75" customHeight="1">
      <c r="A363" s="1"/>
    </row>
    <row r="364" ht="18.75" customHeight="1">
      <c r="A364" s="1"/>
    </row>
    <row r="365" ht="18.75" customHeight="1">
      <c r="A365" s="1"/>
    </row>
    <row r="366" ht="18.75" customHeight="1">
      <c r="A366" s="1"/>
    </row>
    <row r="367" ht="18.75" customHeight="1">
      <c r="A367" s="1"/>
    </row>
    <row r="368" ht="18.75" customHeight="1">
      <c r="A368" s="1"/>
    </row>
    <row r="369" ht="18.75" customHeight="1">
      <c r="A369" s="1"/>
    </row>
    <row r="370" ht="18.75" customHeight="1">
      <c r="A370" s="1"/>
    </row>
    <row r="371" ht="18.75" customHeight="1">
      <c r="A371" s="1"/>
    </row>
    <row r="372" ht="18.75" customHeight="1">
      <c r="A372" s="1"/>
    </row>
    <row r="373" ht="18.75" customHeight="1">
      <c r="A373" s="1"/>
    </row>
    <row r="374" ht="18.75" customHeight="1">
      <c r="A374" s="1"/>
    </row>
    <row r="375" ht="18.75" customHeight="1">
      <c r="A375" s="1"/>
    </row>
    <row r="376" ht="18.75" customHeight="1">
      <c r="A376" s="1"/>
    </row>
    <row r="377" ht="18.75" customHeight="1">
      <c r="A377" s="1"/>
    </row>
    <row r="378" ht="18.75" customHeight="1">
      <c r="A378" s="1"/>
    </row>
    <row r="379" ht="18.75" customHeight="1">
      <c r="A379" s="1"/>
    </row>
    <row r="380" ht="18.75" customHeight="1">
      <c r="A380" s="1"/>
    </row>
    <row r="381" ht="18.75" customHeight="1">
      <c r="A381" s="1"/>
    </row>
    <row r="382" ht="18.75" customHeight="1">
      <c r="A382" s="1"/>
    </row>
    <row r="383" ht="18.75" customHeight="1">
      <c r="A383" s="1"/>
    </row>
    <row r="384" ht="18.75" customHeight="1">
      <c r="A384" s="1"/>
    </row>
    <row r="385" ht="18.75" customHeight="1">
      <c r="A385" s="1"/>
    </row>
    <row r="386" ht="18.75" customHeight="1">
      <c r="A386" s="1"/>
    </row>
    <row r="387" ht="18.75" customHeight="1">
      <c r="A387" s="1"/>
    </row>
    <row r="388" ht="18.75" customHeight="1">
      <c r="A388" s="1"/>
    </row>
    <row r="389" ht="18.75" customHeight="1">
      <c r="A389" s="1"/>
    </row>
    <row r="390" ht="18.75" customHeight="1">
      <c r="A390" s="1"/>
    </row>
    <row r="391" ht="18.75" customHeight="1">
      <c r="A391" s="1"/>
    </row>
    <row r="392" ht="18.75" customHeight="1">
      <c r="A392" s="1"/>
    </row>
    <row r="393" ht="18.75" customHeight="1">
      <c r="A393" s="1"/>
    </row>
    <row r="394" ht="18.75" customHeight="1">
      <c r="A394" s="1"/>
    </row>
    <row r="395" ht="18.75" customHeight="1">
      <c r="A395" s="1"/>
    </row>
    <row r="396" ht="18.75" customHeight="1">
      <c r="A396" s="1"/>
    </row>
    <row r="397" ht="18.75" customHeight="1">
      <c r="A397" s="1"/>
    </row>
    <row r="398" ht="18.75" customHeight="1">
      <c r="A398" s="1"/>
    </row>
    <row r="399" ht="18.75" customHeight="1">
      <c r="A399" s="1"/>
    </row>
    <row r="400" ht="18.75" customHeight="1">
      <c r="A400" s="1"/>
    </row>
    <row r="401" ht="18.75" customHeight="1">
      <c r="A401" s="1"/>
    </row>
    <row r="402" ht="18.75" customHeight="1">
      <c r="A402" s="1"/>
    </row>
    <row r="403" ht="18.75" customHeight="1">
      <c r="A403" s="1"/>
    </row>
    <row r="404" ht="18.75" customHeight="1">
      <c r="A404" s="1"/>
    </row>
    <row r="405" ht="18.75" customHeight="1">
      <c r="A405" s="1"/>
    </row>
    <row r="406" ht="18.75" customHeight="1">
      <c r="A406" s="1"/>
    </row>
    <row r="407" ht="18.75" customHeight="1">
      <c r="A407" s="1"/>
    </row>
    <row r="408" ht="18.75" customHeight="1">
      <c r="A408" s="1"/>
    </row>
    <row r="409" ht="18.75" customHeight="1">
      <c r="A409" s="1"/>
    </row>
    <row r="410" ht="18.75" customHeight="1">
      <c r="A410" s="1"/>
    </row>
    <row r="411" ht="18.75" customHeight="1">
      <c r="A411" s="1"/>
    </row>
    <row r="412" ht="18.75" customHeight="1">
      <c r="A412" s="1"/>
    </row>
    <row r="413" ht="18.75" customHeight="1">
      <c r="A413" s="1"/>
    </row>
    <row r="414" ht="18.75" customHeight="1">
      <c r="A414" s="1"/>
    </row>
    <row r="415" ht="18.75" customHeight="1">
      <c r="A415" s="1"/>
    </row>
    <row r="416" ht="18.75" customHeight="1">
      <c r="A416" s="1"/>
    </row>
    <row r="417" ht="18.75" customHeight="1">
      <c r="A417" s="1"/>
    </row>
    <row r="418" ht="18.75" customHeight="1">
      <c r="A418" s="1"/>
    </row>
    <row r="419" ht="18.75" customHeight="1">
      <c r="A419" s="1"/>
    </row>
    <row r="420" ht="18.75" customHeight="1">
      <c r="A420" s="1"/>
    </row>
    <row r="421" ht="18.75" customHeight="1">
      <c r="A421" s="1"/>
    </row>
    <row r="422" ht="18.75" customHeight="1">
      <c r="A422" s="1"/>
    </row>
    <row r="423" ht="18.75" customHeight="1">
      <c r="A423" s="1"/>
    </row>
    <row r="424" ht="18.75" customHeight="1">
      <c r="A424" s="1"/>
    </row>
    <row r="425" ht="18.75" customHeight="1">
      <c r="A425" s="1"/>
    </row>
    <row r="426" ht="18.75" customHeight="1">
      <c r="A426" s="1"/>
    </row>
    <row r="427" ht="18.75" customHeight="1">
      <c r="A427" s="1"/>
    </row>
    <row r="428" ht="18.75" customHeight="1">
      <c r="A428" s="1"/>
    </row>
    <row r="429" ht="18.75" customHeight="1">
      <c r="A429" s="1"/>
    </row>
    <row r="430" ht="18.75" customHeight="1">
      <c r="A430" s="1"/>
    </row>
    <row r="431" ht="18.75" customHeight="1">
      <c r="A431" s="1"/>
    </row>
    <row r="432" ht="18.75" customHeight="1">
      <c r="A432" s="1"/>
    </row>
    <row r="433" ht="18.75" customHeight="1">
      <c r="A433" s="1"/>
    </row>
    <row r="434" ht="18.75" customHeight="1">
      <c r="A434" s="1"/>
    </row>
    <row r="435" ht="18.75" customHeight="1">
      <c r="A435" s="1"/>
    </row>
    <row r="436" ht="18.75" customHeight="1">
      <c r="A436" s="1"/>
    </row>
    <row r="437" ht="18.75" customHeight="1">
      <c r="A437" s="1"/>
    </row>
    <row r="438" ht="18.75" customHeight="1">
      <c r="A438" s="1"/>
    </row>
    <row r="439" ht="18.75" customHeight="1">
      <c r="A439" s="1"/>
    </row>
    <row r="440" ht="18.75" customHeight="1">
      <c r="A440" s="1"/>
    </row>
    <row r="441" ht="18.75" customHeight="1">
      <c r="A441" s="1"/>
    </row>
    <row r="442" ht="18.75" customHeight="1">
      <c r="A442" s="1"/>
    </row>
    <row r="443" ht="18.75" customHeight="1">
      <c r="A443" s="1"/>
    </row>
    <row r="444" ht="18.75" customHeight="1">
      <c r="A444" s="1"/>
    </row>
    <row r="445" ht="18.75" customHeight="1">
      <c r="A445" s="1"/>
    </row>
    <row r="446" ht="18.75" customHeight="1">
      <c r="A446" s="1"/>
    </row>
    <row r="447" ht="18.75" customHeight="1">
      <c r="A447" s="1"/>
    </row>
    <row r="448" ht="18.75" customHeight="1">
      <c r="A448" s="1"/>
    </row>
    <row r="449" ht="18.75" customHeight="1">
      <c r="A449" s="1"/>
    </row>
    <row r="450" ht="18.75" customHeight="1">
      <c r="A450" s="1"/>
    </row>
    <row r="451" ht="18.75" customHeight="1">
      <c r="A451" s="1"/>
    </row>
    <row r="452" ht="18.75" customHeight="1">
      <c r="A452" s="1"/>
    </row>
    <row r="453" ht="18.75" customHeight="1">
      <c r="A453" s="1"/>
    </row>
    <row r="454" ht="18.75" customHeight="1">
      <c r="A454" s="1"/>
    </row>
    <row r="455" ht="18.75" customHeight="1">
      <c r="A455" s="1"/>
    </row>
    <row r="456" ht="18.75" customHeight="1">
      <c r="A456" s="1"/>
    </row>
    <row r="457" ht="18.75" customHeight="1">
      <c r="A457" s="1"/>
    </row>
    <row r="458" ht="18.75" customHeight="1">
      <c r="A458" s="1"/>
    </row>
    <row r="459" ht="18.75" customHeight="1">
      <c r="A459" s="1"/>
    </row>
    <row r="460" ht="18.75" customHeight="1">
      <c r="A460" s="1"/>
    </row>
    <row r="461" ht="18.75" customHeight="1">
      <c r="A461" s="1"/>
    </row>
    <row r="462" ht="18.75" customHeight="1">
      <c r="A462" s="1"/>
    </row>
    <row r="463" ht="18.75" customHeight="1">
      <c r="A463" s="1"/>
    </row>
    <row r="464" ht="18.75" customHeight="1">
      <c r="A464" s="1"/>
    </row>
    <row r="465" ht="18.75" customHeight="1">
      <c r="A465" s="1"/>
    </row>
    <row r="466" ht="18.75" customHeight="1">
      <c r="A466" s="1"/>
    </row>
    <row r="467" ht="18.75" customHeight="1">
      <c r="A467" s="1"/>
    </row>
    <row r="468" ht="18.75" customHeight="1">
      <c r="A468" s="1"/>
    </row>
    <row r="469" ht="18.75" customHeight="1">
      <c r="A469" s="1"/>
    </row>
    <row r="470" ht="18.75" customHeight="1">
      <c r="A470" s="1"/>
    </row>
    <row r="471" ht="18.75" customHeight="1">
      <c r="A471" s="1"/>
    </row>
    <row r="472" ht="18.75" customHeight="1">
      <c r="A472" s="1"/>
    </row>
    <row r="473" ht="18.75" customHeight="1">
      <c r="A473" s="1"/>
    </row>
    <row r="474" ht="18.75" customHeight="1">
      <c r="A474" s="1"/>
    </row>
    <row r="475" ht="18.75" customHeight="1">
      <c r="A475" s="1"/>
    </row>
    <row r="476" ht="18.75" customHeight="1">
      <c r="A476" s="1"/>
    </row>
    <row r="477" ht="18.75" customHeight="1">
      <c r="A477" s="1"/>
    </row>
    <row r="478" ht="18.75" customHeight="1">
      <c r="A478" s="1"/>
    </row>
    <row r="479" ht="18.75" customHeight="1">
      <c r="A479" s="1"/>
    </row>
    <row r="480" ht="18.75" customHeight="1">
      <c r="A480" s="1"/>
    </row>
    <row r="481" ht="18.75" customHeight="1">
      <c r="A481" s="1"/>
    </row>
    <row r="482" ht="18.75" customHeight="1">
      <c r="A482" s="1"/>
    </row>
    <row r="483" ht="18.75" customHeight="1">
      <c r="A483" s="1"/>
    </row>
    <row r="484" ht="18.75" customHeight="1">
      <c r="A484" s="1"/>
    </row>
    <row r="485" ht="18.75" customHeight="1">
      <c r="A485" s="1"/>
    </row>
    <row r="486" ht="18.75" customHeight="1">
      <c r="A486" s="1"/>
    </row>
    <row r="487" ht="18.75" customHeight="1">
      <c r="A487" s="1"/>
    </row>
    <row r="488" ht="18.75" customHeight="1">
      <c r="A488" s="1"/>
    </row>
    <row r="489" ht="18.75" customHeight="1">
      <c r="A489" s="1"/>
    </row>
    <row r="490" ht="18.75" customHeight="1">
      <c r="A490" s="1"/>
    </row>
    <row r="491" ht="18.75" customHeight="1">
      <c r="A491" s="1"/>
    </row>
    <row r="492" ht="18.75" customHeight="1">
      <c r="A492" s="1"/>
    </row>
    <row r="493" ht="18.75" customHeight="1">
      <c r="A493" s="1"/>
    </row>
    <row r="494" ht="18.75" customHeight="1">
      <c r="A494" s="1"/>
    </row>
    <row r="495" ht="18.75" customHeight="1">
      <c r="A495" s="1"/>
    </row>
    <row r="496" ht="18.75" customHeight="1">
      <c r="A496" s="1"/>
    </row>
    <row r="497" ht="18.75" customHeight="1">
      <c r="A497" s="1"/>
    </row>
    <row r="498" ht="18.75" customHeight="1">
      <c r="A498" s="1"/>
    </row>
    <row r="499" ht="18.75" customHeight="1">
      <c r="A499" s="1"/>
    </row>
    <row r="500" ht="18.75" customHeight="1">
      <c r="A500" s="1"/>
    </row>
    <row r="501" ht="18.75" customHeight="1">
      <c r="A501" s="1"/>
    </row>
    <row r="502" ht="18.75" customHeight="1">
      <c r="A502" s="1"/>
    </row>
    <row r="503" ht="18.75" customHeight="1">
      <c r="A503" s="1"/>
    </row>
    <row r="504" ht="18.75" customHeight="1">
      <c r="A504" s="1"/>
    </row>
    <row r="505" ht="18.75" customHeight="1">
      <c r="A505" s="1"/>
    </row>
    <row r="506" ht="18.75" customHeight="1">
      <c r="A506" s="1"/>
    </row>
    <row r="507" ht="18.75" customHeight="1">
      <c r="A507" s="1"/>
    </row>
    <row r="508" ht="18.75" customHeight="1">
      <c r="A508" s="1"/>
    </row>
    <row r="509" ht="18.75" customHeight="1">
      <c r="A509" s="1"/>
    </row>
    <row r="510" ht="18.75" customHeight="1">
      <c r="A510" s="1"/>
    </row>
    <row r="511" ht="18.75" customHeight="1">
      <c r="A511" s="1"/>
    </row>
    <row r="512" ht="18.75" customHeight="1">
      <c r="A512" s="1"/>
    </row>
    <row r="513" ht="18.75" customHeight="1">
      <c r="A513" s="1"/>
    </row>
    <row r="514" ht="18.75" customHeight="1">
      <c r="A514" s="1"/>
    </row>
    <row r="515" ht="18.75" customHeight="1">
      <c r="A515" s="1"/>
    </row>
    <row r="516" ht="18.75" customHeight="1">
      <c r="A516" s="1"/>
    </row>
    <row r="517" ht="18.75" customHeight="1">
      <c r="A517" s="1"/>
    </row>
    <row r="518" ht="18.75" customHeight="1">
      <c r="A518" s="1"/>
    </row>
    <row r="519" ht="18.75" customHeight="1">
      <c r="A519" s="1"/>
    </row>
    <row r="520" ht="18.75" customHeight="1">
      <c r="A520" s="1"/>
    </row>
    <row r="521" ht="18.75" customHeight="1">
      <c r="A521" s="1"/>
    </row>
    <row r="522" ht="18.75" customHeight="1">
      <c r="A522" s="1"/>
    </row>
    <row r="523" ht="18.75" customHeight="1">
      <c r="A523" s="1"/>
    </row>
    <row r="524" ht="18.75" customHeight="1">
      <c r="A524" s="1"/>
    </row>
    <row r="525" ht="18.75" customHeight="1">
      <c r="A525" s="1"/>
    </row>
    <row r="526" ht="18.75" customHeight="1">
      <c r="A526" s="1"/>
    </row>
    <row r="527" ht="18.75" customHeight="1">
      <c r="A527" s="1"/>
    </row>
    <row r="528" ht="18.75" customHeight="1">
      <c r="A528" s="1"/>
    </row>
    <row r="529" ht="18.75" customHeight="1">
      <c r="A529" s="1"/>
    </row>
    <row r="530" ht="18.75" customHeight="1">
      <c r="A530" s="1"/>
    </row>
    <row r="531" ht="18.75" customHeight="1">
      <c r="A531" s="1"/>
    </row>
    <row r="532" ht="18.75" customHeight="1">
      <c r="A532" s="1"/>
    </row>
    <row r="533" ht="18.75" customHeight="1">
      <c r="A533" s="1"/>
    </row>
    <row r="534" ht="18.75" customHeight="1">
      <c r="A534" s="1"/>
    </row>
    <row r="535" ht="18.75" customHeight="1">
      <c r="A535" s="1"/>
    </row>
    <row r="536" ht="18.75" customHeight="1">
      <c r="A536" s="1"/>
    </row>
    <row r="537" ht="18.75" customHeight="1">
      <c r="A537" s="1"/>
    </row>
    <row r="538" ht="18.75" customHeight="1">
      <c r="A538" s="1"/>
    </row>
    <row r="539" ht="18.75" customHeight="1">
      <c r="A539" s="1"/>
    </row>
    <row r="540" ht="18.75" customHeight="1">
      <c r="A540" s="1"/>
    </row>
    <row r="541" ht="18.75" customHeight="1">
      <c r="A541" s="1"/>
    </row>
    <row r="542" ht="18.75" customHeight="1">
      <c r="A542" s="1"/>
    </row>
    <row r="543" ht="18.75" customHeight="1">
      <c r="A543" s="1"/>
    </row>
    <row r="544" ht="18.75" customHeight="1">
      <c r="A544" s="1"/>
    </row>
    <row r="545" ht="18.75" customHeight="1">
      <c r="A545" s="1"/>
    </row>
    <row r="546" ht="18.75" customHeight="1">
      <c r="A546" s="1"/>
    </row>
    <row r="547" ht="18.75" customHeight="1">
      <c r="A547" s="1"/>
    </row>
    <row r="548" ht="18.75" customHeight="1">
      <c r="A548" s="1"/>
    </row>
    <row r="549" ht="18.75" customHeight="1">
      <c r="A549" s="1"/>
    </row>
    <row r="550" ht="18.75" customHeight="1">
      <c r="A550" s="1"/>
    </row>
    <row r="551" ht="18.75" customHeight="1">
      <c r="A551" s="1"/>
    </row>
    <row r="552" ht="18.75" customHeight="1">
      <c r="A552" s="1"/>
    </row>
    <row r="553" ht="18.75" customHeight="1">
      <c r="A553" s="1"/>
    </row>
    <row r="554" ht="18.75" customHeight="1">
      <c r="A554" s="1"/>
    </row>
    <row r="555" ht="18.75" customHeight="1">
      <c r="A555" s="1"/>
    </row>
    <row r="556" ht="18.75" customHeight="1">
      <c r="A556" s="1"/>
    </row>
    <row r="557" ht="18.75" customHeight="1">
      <c r="A557" s="1"/>
    </row>
    <row r="558" ht="18.75" customHeight="1">
      <c r="A558" s="1"/>
    </row>
    <row r="559" ht="18.75" customHeight="1">
      <c r="A559" s="1"/>
    </row>
    <row r="560" ht="18.75" customHeight="1">
      <c r="A560" s="1"/>
    </row>
    <row r="561" ht="18.75" customHeight="1">
      <c r="A561" s="1"/>
    </row>
    <row r="562" ht="18.75" customHeight="1">
      <c r="A562" s="1"/>
    </row>
    <row r="563" ht="18.75" customHeight="1">
      <c r="A563" s="1"/>
    </row>
    <row r="564" ht="18.75" customHeight="1">
      <c r="A564" s="1"/>
    </row>
    <row r="565" ht="18.75" customHeight="1">
      <c r="A565" s="1"/>
    </row>
    <row r="566" ht="18.75" customHeight="1">
      <c r="A566" s="1"/>
    </row>
    <row r="567" ht="18.75" customHeight="1">
      <c r="A567" s="1"/>
    </row>
    <row r="568" ht="18.75" customHeight="1">
      <c r="A568" s="1"/>
    </row>
    <row r="569" ht="18.75" customHeight="1">
      <c r="A569" s="1"/>
    </row>
    <row r="570" ht="18.75" customHeight="1">
      <c r="A570" s="1"/>
    </row>
    <row r="571" ht="18.75" customHeight="1">
      <c r="A571" s="1"/>
    </row>
    <row r="572" ht="18.75" customHeight="1">
      <c r="A572" s="1"/>
    </row>
    <row r="573" ht="18.75" customHeight="1">
      <c r="A573" s="1"/>
    </row>
    <row r="574" ht="18.75" customHeight="1">
      <c r="A574" s="1"/>
    </row>
    <row r="575" ht="18.75" customHeight="1">
      <c r="A575" s="1"/>
    </row>
    <row r="576" ht="18.75" customHeight="1">
      <c r="A576" s="1"/>
    </row>
    <row r="577" ht="18.75" customHeight="1">
      <c r="A577" s="1"/>
    </row>
    <row r="578" ht="18.75" customHeight="1">
      <c r="A578" s="1"/>
    </row>
    <row r="579" ht="18.75" customHeight="1">
      <c r="A579" s="1"/>
    </row>
    <row r="580" ht="18.75" customHeight="1">
      <c r="A580" s="1"/>
    </row>
    <row r="581" ht="18.75" customHeight="1">
      <c r="A581" s="1"/>
    </row>
    <row r="582" ht="18.75" customHeight="1">
      <c r="A582" s="1"/>
    </row>
    <row r="583" ht="18.75" customHeight="1">
      <c r="A583" s="1"/>
    </row>
    <row r="584" ht="18.75" customHeight="1">
      <c r="A584" s="1"/>
    </row>
    <row r="585" ht="18.75" customHeight="1">
      <c r="A585" s="1"/>
    </row>
    <row r="586" ht="18.75" customHeight="1">
      <c r="A586" s="1"/>
    </row>
    <row r="587" ht="18.75" customHeight="1">
      <c r="A587" s="1"/>
    </row>
    <row r="588" ht="18.75" customHeight="1">
      <c r="A588" s="1"/>
    </row>
    <row r="589" ht="18.75" customHeight="1">
      <c r="A589" s="1"/>
    </row>
    <row r="590" ht="18.75" customHeight="1">
      <c r="A590" s="1"/>
    </row>
    <row r="591" ht="18.75" customHeight="1">
      <c r="A591" s="1"/>
    </row>
    <row r="592" ht="18.75" customHeight="1">
      <c r="A592" s="1"/>
    </row>
    <row r="593" ht="18.75" customHeight="1">
      <c r="A593" s="1"/>
    </row>
    <row r="594" ht="18.75" customHeight="1">
      <c r="A594" s="1"/>
    </row>
    <row r="595" ht="18.75" customHeight="1">
      <c r="A595" s="1"/>
    </row>
    <row r="596" ht="18.75" customHeight="1">
      <c r="A596" s="1"/>
    </row>
    <row r="597" ht="18.75" customHeight="1">
      <c r="A597" s="1"/>
    </row>
    <row r="598" ht="18.75" customHeight="1">
      <c r="A598" s="1"/>
    </row>
    <row r="599" ht="18.75" customHeight="1">
      <c r="A599" s="1"/>
    </row>
    <row r="600" ht="18.75" customHeight="1">
      <c r="A600" s="1"/>
    </row>
    <row r="601" ht="18.75" customHeight="1">
      <c r="A601" s="1"/>
    </row>
    <row r="602" ht="18.75" customHeight="1">
      <c r="A602" s="1"/>
    </row>
    <row r="603" ht="18.75" customHeight="1">
      <c r="A603" s="1"/>
    </row>
    <row r="604" ht="18.75" customHeight="1">
      <c r="A604" s="1"/>
    </row>
    <row r="605" ht="18.75" customHeight="1">
      <c r="A605" s="1"/>
    </row>
    <row r="606" ht="18.75" customHeight="1">
      <c r="A606" s="1"/>
    </row>
    <row r="607" ht="18.75" customHeight="1">
      <c r="A607" s="1"/>
    </row>
    <row r="608" ht="18.75" customHeight="1">
      <c r="A608" s="1"/>
    </row>
    <row r="609" ht="18.75" customHeight="1">
      <c r="A609" s="1"/>
    </row>
    <row r="610" ht="18.75" customHeight="1">
      <c r="A610" s="1"/>
    </row>
    <row r="611" ht="18.75" customHeight="1">
      <c r="A611" s="1"/>
    </row>
    <row r="612" ht="18.75" customHeight="1">
      <c r="A612" s="1"/>
    </row>
    <row r="613" ht="18.75" customHeight="1">
      <c r="A613" s="1"/>
    </row>
    <row r="614" ht="18.75" customHeight="1">
      <c r="A614" s="1"/>
    </row>
    <row r="615" ht="18.75" customHeight="1">
      <c r="A615" s="1"/>
    </row>
    <row r="616" ht="18.75" customHeight="1">
      <c r="A616" s="1"/>
    </row>
    <row r="617" ht="18.75" customHeight="1">
      <c r="A617" s="1"/>
    </row>
    <row r="618" ht="18.75" customHeight="1">
      <c r="A618" s="1"/>
    </row>
    <row r="619" ht="18.75" customHeight="1">
      <c r="A619" s="1"/>
    </row>
    <row r="620" ht="18.75" customHeight="1">
      <c r="A620" s="1"/>
    </row>
    <row r="621" ht="18.75" customHeight="1">
      <c r="A621" s="1"/>
    </row>
    <row r="622" ht="18.75" customHeight="1">
      <c r="A622" s="1"/>
    </row>
    <row r="623" ht="18.75" customHeight="1">
      <c r="A623" s="1"/>
    </row>
    <row r="624" ht="18.75" customHeight="1">
      <c r="A624" s="1"/>
    </row>
    <row r="625" ht="18.75" customHeight="1">
      <c r="A625" s="1"/>
    </row>
    <row r="626" ht="18.75" customHeight="1">
      <c r="A626" s="1"/>
    </row>
    <row r="627" ht="18.75" customHeight="1">
      <c r="A627" s="1"/>
    </row>
    <row r="628" ht="18.75" customHeight="1">
      <c r="A628" s="1"/>
    </row>
    <row r="629" ht="18.75" customHeight="1">
      <c r="A629" s="1"/>
    </row>
    <row r="630" ht="18.75" customHeight="1">
      <c r="A630" s="1"/>
    </row>
    <row r="631" ht="18.75" customHeight="1">
      <c r="A631" s="1"/>
    </row>
    <row r="632" ht="18.75" customHeight="1">
      <c r="A632" s="1"/>
    </row>
    <row r="633" ht="18.75" customHeight="1">
      <c r="A633" s="1"/>
    </row>
    <row r="634" ht="18.75" customHeight="1">
      <c r="A634" s="1"/>
    </row>
    <row r="635" ht="18.75" customHeight="1">
      <c r="A635" s="1"/>
    </row>
    <row r="636" ht="18.75" customHeight="1">
      <c r="A636" s="1"/>
    </row>
    <row r="637" ht="18.75" customHeight="1">
      <c r="A637" s="1"/>
    </row>
    <row r="638" ht="18.75" customHeight="1">
      <c r="A638" s="1"/>
    </row>
    <row r="639" ht="18.75" customHeight="1">
      <c r="A639" s="1"/>
    </row>
    <row r="640" ht="18.75" customHeight="1">
      <c r="A640" s="1"/>
    </row>
    <row r="641" ht="18.75" customHeight="1">
      <c r="A641" s="1"/>
    </row>
    <row r="642" ht="18.75" customHeight="1">
      <c r="A642" s="1"/>
    </row>
    <row r="643" ht="18.75" customHeight="1">
      <c r="A643" s="1"/>
    </row>
    <row r="644" ht="18.75" customHeight="1">
      <c r="A644" s="1"/>
    </row>
    <row r="645" ht="18.75" customHeight="1">
      <c r="A645" s="1"/>
    </row>
    <row r="646" ht="18.75" customHeight="1">
      <c r="A646" s="1"/>
    </row>
    <row r="647" ht="18.75" customHeight="1">
      <c r="A647" s="1"/>
    </row>
    <row r="648" ht="18.75" customHeight="1">
      <c r="A648" s="1"/>
    </row>
    <row r="649" ht="18.75" customHeight="1">
      <c r="A649" s="1"/>
    </row>
    <row r="650" ht="18.75" customHeight="1">
      <c r="A650" s="1"/>
    </row>
    <row r="651" ht="18.75" customHeight="1">
      <c r="A651" s="1"/>
    </row>
    <row r="652" ht="18.75" customHeight="1">
      <c r="A652" s="1"/>
    </row>
    <row r="653" ht="18.75" customHeight="1">
      <c r="A653" s="1"/>
    </row>
    <row r="654" ht="18.75" customHeight="1">
      <c r="A654" s="1"/>
    </row>
    <row r="655" ht="18.75" customHeight="1">
      <c r="A655" s="1"/>
    </row>
    <row r="656" ht="18.75" customHeight="1">
      <c r="A656" s="1"/>
    </row>
    <row r="657" ht="18.75" customHeight="1">
      <c r="A657" s="1"/>
    </row>
    <row r="658" ht="18.75" customHeight="1">
      <c r="A658" s="1"/>
    </row>
    <row r="659" ht="18.75" customHeight="1">
      <c r="A659" s="1"/>
    </row>
    <row r="660" ht="18.75" customHeight="1">
      <c r="A660" s="1"/>
    </row>
    <row r="661" ht="18.75" customHeight="1">
      <c r="A661" s="1"/>
    </row>
    <row r="662" ht="18.75" customHeight="1">
      <c r="A662" s="1"/>
    </row>
    <row r="663" ht="18.75" customHeight="1">
      <c r="A663" s="1"/>
    </row>
    <row r="664" ht="18.75" customHeight="1">
      <c r="A664" s="1"/>
    </row>
    <row r="665" ht="18.75" customHeight="1">
      <c r="A665" s="1"/>
    </row>
    <row r="666" ht="18.75" customHeight="1">
      <c r="A666" s="1"/>
    </row>
    <row r="667" ht="18.75" customHeight="1">
      <c r="A667" s="1"/>
    </row>
    <row r="668" ht="18.75" customHeight="1">
      <c r="A668" s="1"/>
    </row>
    <row r="669" ht="18.75" customHeight="1">
      <c r="A669" s="1"/>
    </row>
    <row r="670" ht="18.75" customHeight="1">
      <c r="A670" s="1"/>
    </row>
    <row r="671" ht="18.75" customHeight="1">
      <c r="A671" s="1"/>
    </row>
    <row r="672" ht="18.75" customHeight="1">
      <c r="A672" s="1"/>
    </row>
    <row r="673" ht="18.75" customHeight="1">
      <c r="A673" s="1"/>
    </row>
    <row r="674" ht="18.75" customHeight="1">
      <c r="A674" s="1"/>
    </row>
    <row r="675" ht="18.75" customHeight="1">
      <c r="A675" s="1"/>
    </row>
    <row r="676" ht="18.75" customHeight="1">
      <c r="A676" s="1"/>
    </row>
    <row r="677" ht="18.75" customHeight="1">
      <c r="A677" s="1"/>
    </row>
    <row r="678" ht="18.75" customHeight="1">
      <c r="A678" s="1"/>
    </row>
    <row r="679" ht="18.75" customHeight="1">
      <c r="A679" s="1"/>
    </row>
    <row r="680" ht="18.75" customHeight="1">
      <c r="A680" s="1"/>
    </row>
    <row r="681" ht="18.75" customHeight="1">
      <c r="A681" s="1"/>
    </row>
    <row r="682" ht="18.75" customHeight="1">
      <c r="A682" s="1"/>
    </row>
    <row r="683" ht="18.75" customHeight="1">
      <c r="A683" s="1"/>
    </row>
    <row r="684" ht="18.75" customHeight="1">
      <c r="A684" s="1"/>
    </row>
    <row r="685" ht="18.75" customHeight="1">
      <c r="A685" s="1"/>
    </row>
    <row r="686" ht="18.75" customHeight="1">
      <c r="A686" s="1"/>
    </row>
    <row r="687" ht="18.75" customHeight="1">
      <c r="A687" s="1"/>
    </row>
    <row r="688" ht="18.75" customHeight="1">
      <c r="A688" s="1"/>
    </row>
    <row r="689" ht="18.75" customHeight="1">
      <c r="A689" s="1"/>
    </row>
    <row r="690" ht="18.75" customHeight="1">
      <c r="A690" s="1"/>
    </row>
    <row r="691" ht="18.75" customHeight="1">
      <c r="A691" s="1"/>
    </row>
    <row r="692" ht="18.75" customHeight="1">
      <c r="A692" s="1"/>
    </row>
    <row r="693" ht="18.75" customHeight="1">
      <c r="A693" s="1"/>
    </row>
    <row r="694" ht="18.75" customHeight="1">
      <c r="A694" s="1"/>
    </row>
    <row r="695" ht="18.75" customHeight="1">
      <c r="A695" s="1"/>
    </row>
    <row r="696" ht="18.75" customHeight="1">
      <c r="A696" s="1"/>
    </row>
    <row r="697" ht="18.75" customHeight="1">
      <c r="A697" s="1"/>
    </row>
    <row r="698" ht="18.75" customHeight="1">
      <c r="A698" s="1"/>
    </row>
    <row r="699" ht="18.75" customHeight="1">
      <c r="A699" s="1"/>
    </row>
    <row r="700" ht="18.75" customHeight="1">
      <c r="A700" s="1"/>
    </row>
    <row r="701" ht="18.75" customHeight="1">
      <c r="A701" s="1"/>
    </row>
    <row r="702" ht="18.75" customHeight="1">
      <c r="A702" s="1"/>
    </row>
    <row r="703" ht="18.75" customHeight="1">
      <c r="A703" s="1"/>
    </row>
    <row r="704" ht="18.75" customHeight="1">
      <c r="A704" s="1"/>
    </row>
    <row r="705" ht="18.75" customHeight="1">
      <c r="A705" s="1"/>
    </row>
    <row r="706" ht="18.75" customHeight="1">
      <c r="A706" s="1"/>
    </row>
    <row r="707" ht="18.75" customHeight="1">
      <c r="A707" s="1"/>
    </row>
    <row r="708" ht="18.75" customHeight="1">
      <c r="A708" s="1"/>
    </row>
    <row r="709" ht="18.75" customHeight="1">
      <c r="A709" s="1"/>
    </row>
    <row r="710" ht="18.75" customHeight="1">
      <c r="A710" s="1"/>
    </row>
    <row r="711" ht="18.75" customHeight="1">
      <c r="A711" s="1"/>
    </row>
    <row r="712" ht="18.75" customHeight="1">
      <c r="A712" s="1"/>
    </row>
    <row r="713" ht="18.75" customHeight="1">
      <c r="A713" s="1"/>
    </row>
    <row r="714" ht="18.75" customHeight="1">
      <c r="A714" s="1"/>
    </row>
    <row r="715" ht="18.75" customHeight="1">
      <c r="A715" s="1"/>
    </row>
    <row r="716" ht="18.75" customHeight="1">
      <c r="A716" s="1"/>
    </row>
    <row r="717" ht="18.75" customHeight="1">
      <c r="A717" s="1"/>
    </row>
    <row r="718" ht="18.75" customHeight="1">
      <c r="A718" s="1"/>
    </row>
    <row r="719" ht="18.75" customHeight="1">
      <c r="A719" s="1"/>
    </row>
    <row r="720" ht="18.75" customHeight="1">
      <c r="A720" s="1"/>
    </row>
    <row r="721" ht="18.75" customHeight="1">
      <c r="A721" s="1"/>
    </row>
    <row r="722" ht="18.75" customHeight="1">
      <c r="A722" s="1"/>
    </row>
    <row r="723" ht="18.75" customHeight="1">
      <c r="A723" s="1"/>
    </row>
    <row r="724" ht="18.75" customHeight="1">
      <c r="A724" s="1"/>
    </row>
    <row r="725" ht="18.75" customHeight="1">
      <c r="A725" s="1"/>
    </row>
    <row r="726" ht="18.75" customHeight="1">
      <c r="A726" s="1"/>
    </row>
    <row r="727" ht="18.75" customHeight="1">
      <c r="A727" s="1"/>
    </row>
    <row r="728" ht="18.75" customHeight="1">
      <c r="A728" s="1"/>
    </row>
    <row r="729" ht="18.75" customHeight="1">
      <c r="A729" s="1"/>
    </row>
    <row r="730" ht="18.75" customHeight="1">
      <c r="A730" s="1"/>
    </row>
    <row r="731" ht="18.75" customHeight="1">
      <c r="A731" s="1"/>
    </row>
    <row r="732" ht="18.75" customHeight="1">
      <c r="A732" s="1"/>
    </row>
    <row r="733" ht="18.75" customHeight="1">
      <c r="A733" s="1"/>
    </row>
    <row r="734" ht="18.75" customHeight="1">
      <c r="A734" s="1"/>
    </row>
    <row r="735" ht="18.75" customHeight="1">
      <c r="A735" s="1"/>
    </row>
    <row r="736" ht="18.75" customHeight="1">
      <c r="A736" s="1"/>
    </row>
    <row r="737" ht="18.75" customHeight="1">
      <c r="A737" s="1"/>
    </row>
    <row r="738" ht="18.75" customHeight="1">
      <c r="A738" s="1"/>
    </row>
    <row r="739" ht="18.75" customHeight="1">
      <c r="A739" s="1"/>
    </row>
    <row r="740" ht="18.75" customHeight="1">
      <c r="A740" s="1"/>
    </row>
    <row r="741" ht="18.75" customHeight="1">
      <c r="A741" s="1"/>
    </row>
    <row r="742" ht="18.75" customHeight="1">
      <c r="A742" s="1"/>
    </row>
    <row r="743" ht="18.75" customHeight="1">
      <c r="A743" s="1"/>
    </row>
    <row r="744" ht="18.75" customHeight="1">
      <c r="A744" s="1"/>
    </row>
    <row r="745" ht="18.75" customHeight="1">
      <c r="A745" s="1"/>
    </row>
    <row r="746" ht="18.75" customHeight="1">
      <c r="A746" s="1"/>
    </row>
    <row r="747" ht="18.75" customHeight="1">
      <c r="A747" s="1"/>
    </row>
    <row r="748" ht="18.75" customHeight="1">
      <c r="A748" s="1"/>
    </row>
    <row r="749" ht="18.75" customHeight="1">
      <c r="A749" s="1"/>
    </row>
    <row r="750" ht="18.75" customHeight="1">
      <c r="A750" s="1"/>
    </row>
    <row r="751" ht="18.75" customHeight="1">
      <c r="A751" s="1"/>
    </row>
    <row r="752" ht="18.75" customHeight="1">
      <c r="A752" s="1"/>
    </row>
    <row r="753" ht="18.75" customHeight="1">
      <c r="A753" s="1"/>
    </row>
    <row r="754" ht="18.75" customHeight="1">
      <c r="A754" s="1"/>
    </row>
    <row r="755" ht="18.75" customHeight="1">
      <c r="A755" s="1"/>
    </row>
    <row r="756" ht="18.75" customHeight="1">
      <c r="A756" s="1"/>
    </row>
    <row r="757" ht="18.75" customHeight="1">
      <c r="A757" s="1"/>
    </row>
    <row r="758" ht="18.75" customHeight="1">
      <c r="A758" s="1"/>
    </row>
    <row r="759" ht="18.75" customHeight="1">
      <c r="A759" s="1"/>
    </row>
    <row r="760" ht="18.75" customHeight="1">
      <c r="A760" s="1"/>
    </row>
    <row r="761" ht="18.75" customHeight="1">
      <c r="A761" s="1"/>
    </row>
    <row r="762" ht="18.75" customHeight="1">
      <c r="A762" s="1"/>
    </row>
    <row r="763" ht="18.75" customHeight="1">
      <c r="A763" s="1"/>
    </row>
    <row r="764" ht="18.75" customHeight="1">
      <c r="A764" s="1"/>
    </row>
    <row r="765" ht="18.75" customHeight="1">
      <c r="A765" s="1"/>
    </row>
    <row r="766" ht="18.75" customHeight="1">
      <c r="A766" s="1"/>
    </row>
    <row r="767" ht="18.75" customHeight="1">
      <c r="A767" s="1"/>
    </row>
    <row r="768" ht="18.75" customHeight="1">
      <c r="A768" s="1"/>
    </row>
    <row r="769" ht="18.75" customHeight="1">
      <c r="A769" s="1"/>
    </row>
    <row r="770" ht="18.75" customHeight="1">
      <c r="A770" s="1"/>
    </row>
    <row r="771" ht="18.75" customHeight="1">
      <c r="A771" s="1"/>
    </row>
    <row r="772" ht="18.75" customHeight="1">
      <c r="A772" s="1"/>
    </row>
    <row r="773" ht="18.75" customHeight="1">
      <c r="A773" s="1"/>
    </row>
    <row r="774" ht="18.75" customHeight="1">
      <c r="A774" s="1"/>
    </row>
    <row r="775" ht="18.75" customHeight="1">
      <c r="A775" s="1"/>
    </row>
    <row r="776" ht="18.75" customHeight="1">
      <c r="A776" s="1"/>
    </row>
    <row r="777" ht="18.75" customHeight="1">
      <c r="A777" s="1"/>
    </row>
    <row r="778" ht="18.75" customHeight="1">
      <c r="A778" s="1"/>
    </row>
    <row r="779" ht="18.75" customHeight="1">
      <c r="A779" s="1"/>
    </row>
    <row r="780" ht="18.75" customHeight="1">
      <c r="A780" s="1"/>
    </row>
    <row r="781" ht="18.75" customHeight="1">
      <c r="A781" s="1"/>
    </row>
    <row r="782" ht="18.75" customHeight="1">
      <c r="A782" s="1"/>
    </row>
    <row r="783" ht="18.75" customHeight="1">
      <c r="A783" s="1"/>
    </row>
    <row r="784" ht="18.75" customHeight="1">
      <c r="A784" s="1"/>
    </row>
    <row r="785" ht="18.75" customHeight="1">
      <c r="A785" s="1"/>
    </row>
    <row r="786" ht="18.75" customHeight="1">
      <c r="A786" s="1"/>
    </row>
    <row r="787" ht="18.75" customHeight="1">
      <c r="A787" s="1"/>
    </row>
    <row r="788" ht="18.75" customHeight="1">
      <c r="A788" s="1"/>
    </row>
    <row r="789" ht="18.75" customHeight="1">
      <c r="A789" s="1"/>
    </row>
    <row r="790" ht="18.75" customHeight="1">
      <c r="A790" s="1"/>
    </row>
    <row r="791" ht="18.75" customHeight="1">
      <c r="A791" s="1"/>
    </row>
    <row r="792" ht="18.75" customHeight="1">
      <c r="A792" s="1"/>
    </row>
    <row r="793" ht="18.75" customHeight="1">
      <c r="A793" s="1"/>
    </row>
    <row r="794" ht="18.75" customHeight="1">
      <c r="A794" s="1"/>
    </row>
    <row r="795" ht="18.75" customHeight="1">
      <c r="A795" s="1"/>
    </row>
    <row r="796" ht="18.75" customHeight="1">
      <c r="A796" s="1"/>
    </row>
    <row r="797" ht="18.75" customHeight="1">
      <c r="A797" s="1"/>
    </row>
    <row r="798" ht="18.75" customHeight="1">
      <c r="A798" s="1"/>
    </row>
    <row r="799" ht="18.75" customHeight="1">
      <c r="A799" s="1"/>
    </row>
    <row r="800" ht="18.75" customHeight="1">
      <c r="A800" s="1"/>
    </row>
    <row r="801" ht="18.75" customHeight="1">
      <c r="A801" s="1"/>
    </row>
    <row r="802" ht="18.75" customHeight="1">
      <c r="A802" s="1"/>
    </row>
    <row r="803" ht="18.75" customHeight="1">
      <c r="A803" s="1"/>
    </row>
    <row r="804" ht="18.75" customHeight="1">
      <c r="A804" s="1"/>
    </row>
    <row r="805" ht="18.75" customHeight="1">
      <c r="A805" s="1"/>
    </row>
    <row r="806" ht="18.75" customHeight="1">
      <c r="A806" s="1"/>
    </row>
    <row r="807" ht="18.75" customHeight="1">
      <c r="A807" s="1"/>
    </row>
    <row r="808" ht="18.75" customHeight="1">
      <c r="A808" s="1"/>
    </row>
    <row r="809" ht="18.75" customHeight="1">
      <c r="A809" s="1"/>
    </row>
    <row r="810" ht="18.75" customHeight="1">
      <c r="A810" s="1"/>
    </row>
    <row r="811" ht="18.75" customHeight="1">
      <c r="A811" s="1"/>
    </row>
    <row r="812" ht="18.75" customHeight="1">
      <c r="A812" s="1"/>
    </row>
    <row r="813" ht="18.75" customHeight="1">
      <c r="A813" s="1"/>
    </row>
    <row r="814" ht="18.75" customHeight="1">
      <c r="A814" s="1"/>
    </row>
    <row r="815" ht="18.75" customHeight="1">
      <c r="A815" s="1"/>
    </row>
    <row r="816" ht="18.75" customHeight="1">
      <c r="A816" s="1"/>
    </row>
    <row r="817" ht="18.75" customHeight="1">
      <c r="A817" s="1"/>
    </row>
    <row r="818" ht="18.75" customHeight="1">
      <c r="A818" s="1"/>
    </row>
    <row r="819" ht="18.75" customHeight="1">
      <c r="A819" s="1"/>
    </row>
    <row r="820" ht="18.75" customHeight="1">
      <c r="A820" s="1"/>
    </row>
    <row r="821" ht="18.75" customHeight="1">
      <c r="A821" s="1"/>
    </row>
    <row r="822" ht="18.75" customHeight="1">
      <c r="A822" s="1"/>
    </row>
    <row r="823" ht="18.75" customHeight="1">
      <c r="A823" s="1"/>
    </row>
    <row r="824" ht="18.75" customHeight="1">
      <c r="A824" s="1"/>
    </row>
    <row r="825" ht="18.75" customHeight="1">
      <c r="A825" s="1"/>
    </row>
    <row r="826" ht="18.75" customHeight="1">
      <c r="A826" s="1"/>
    </row>
    <row r="827" ht="18.75" customHeight="1">
      <c r="A827" s="1"/>
    </row>
    <row r="828" ht="18.75" customHeight="1">
      <c r="A828" s="1"/>
    </row>
    <row r="829" ht="18.75" customHeight="1">
      <c r="A829" s="1"/>
    </row>
    <row r="830" ht="18.75" customHeight="1">
      <c r="A830" s="1"/>
    </row>
    <row r="831" ht="18.75" customHeight="1">
      <c r="A831" s="1"/>
    </row>
    <row r="832" ht="18.75" customHeight="1">
      <c r="A832" s="1"/>
    </row>
    <row r="833" ht="18.75" customHeight="1">
      <c r="A833" s="1"/>
    </row>
    <row r="834" ht="18.75" customHeight="1">
      <c r="A834" s="1"/>
    </row>
    <row r="835" ht="18.75" customHeight="1">
      <c r="A835" s="1"/>
    </row>
    <row r="836" ht="18.75" customHeight="1">
      <c r="A836" s="1"/>
    </row>
    <row r="837" ht="18.75" customHeight="1">
      <c r="A837" s="1"/>
    </row>
    <row r="838" ht="18.75" customHeight="1">
      <c r="A838" s="1"/>
    </row>
    <row r="839" ht="18.75" customHeight="1">
      <c r="A839" s="1"/>
    </row>
    <row r="840" ht="18.75" customHeight="1">
      <c r="A840" s="1"/>
    </row>
    <row r="841" ht="18.75" customHeight="1">
      <c r="A841" s="1"/>
    </row>
    <row r="842" ht="18.75" customHeight="1">
      <c r="A842" s="1"/>
    </row>
    <row r="843" ht="18.75" customHeight="1">
      <c r="A843" s="1"/>
    </row>
    <row r="844" ht="18.75" customHeight="1">
      <c r="A844" s="1"/>
    </row>
    <row r="845" ht="18.75" customHeight="1">
      <c r="A845" s="1"/>
    </row>
    <row r="846" ht="18.75" customHeight="1">
      <c r="A846" s="1"/>
    </row>
    <row r="847" ht="18.75" customHeight="1">
      <c r="A847" s="1"/>
    </row>
    <row r="848" ht="18.75" customHeight="1">
      <c r="A848" s="1"/>
    </row>
    <row r="849" ht="18.75" customHeight="1">
      <c r="A849" s="1"/>
    </row>
    <row r="850" ht="18.75" customHeight="1">
      <c r="A850" s="1"/>
    </row>
    <row r="851" ht="18.75" customHeight="1">
      <c r="A851" s="1"/>
    </row>
    <row r="852" ht="18.75" customHeight="1">
      <c r="A852" s="1"/>
    </row>
    <row r="853" ht="18.75" customHeight="1">
      <c r="A853" s="1"/>
    </row>
    <row r="854" ht="18.75" customHeight="1">
      <c r="A854" s="1"/>
    </row>
    <row r="855" ht="18.75" customHeight="1">
      <c r="A855" s="1"/>
    </row>
    <row r="856" ht="18.75" customHeight="1">
      <c r="A856" s="1"/>
    </row>
    <row r="857" ht="18.75" customHeight="1">
      <c r="A857" s="1"/>
    </row>
    <row r="858" ht="18.75" customHeight="1">
      <c r="A858" s="1"/>
    </row>
    <row r="859" ht="18.75" customHeight="1">
      <c r="A859" s="1"/>
    </row>
    <row r="860" ht="18.75" customHeight="1">
      <c r="A860" s="1"/>
    </row>
    <row r="861" ht="18.75" customHeight="1">
      <c r="A861" s="1"/>
    </row>
    <row r="862" ht="18.75" customHeight="1">
      <c r="A862" s="1"/>
    </row>
    <row r="863" ht="18.75" customHeight="1">
      <c r="A863" s="1"/>
    </row>
    <row r="864" ht="18.75" customHeight="1">
      <c r="A864" s="1"/>
    </row>
    <row r="865" ht="18.75" customHeight="1">
      <c r="A865" s="1"/>
    </row>
    <row r="866" ht="18.75" customHeight="1">
      <c r="A866" s="1"/>
    </row>
    <row r="867" ht="18.75" customHeight="1">
      <c r="A867" s="1"/>
    </row>
    <row r="868" ht="18.75" customHeight="1">
      <c r="A868" s="1"/>
    </row>
    <row r="869" ht="18.75" customHeight="1">
      <c r="A869" s="1"/>
    </row>
    <row r="870" ht="18.75" customHeight="1">
      <c r="A870" s="1"/>
    </row>
    <row r="871" ht="18.75" customHeight="1">
      <c r="A871" s="1"/>
    </row>
    <row r="872" ht="18.75" customHeight="1">
      <c r="A872" s="1"/>
    </row>
    <row r="873" ht="18.75" customHeight="1">
      <c r="A873" s="1"/>
    </row>
    <row r="874" ht="18.75" customHeight="1">
      <c r="A874" s="1"/>
    </row>
    <row r="875" ht="18.75" customHeight="1">
      <c r="A875" s="1"/>
    </row>
    <row r="876" ht="18.75" customHeight="1">
      <c r="A876" s="1"/>
    </row>
    <row r="877" ht="18.75" customHeight="1">
      <c r="A877" s="1"/>
    </row>
    <row r="878" ht="18.75" customHeight="1">
      <c r="A878" s="1"/>
    </row>
    <row r="879" ht="18.75" customHeight="1">
      <c r="A879" s="1"/>
    </row>
    <row r="880" ht="18.75" customHeight="1">
      <c r="A880" s="1"/>
    </row>
    <row r="881" ht="18.75" customHeight="1">
      <c r="A881" s="1"/>
    </row>
    <row r="882" ht="18.75" customHeight="1">
      <c r="A882" s="1"/>
    </row>
    <row r="883" ht="18.75" customHeight="1">
      <c r="A883" s="1"/>
    </row>
    <row r="884" ht="18.75" customHeight="1">
      <c r="A884" s="1"/>
    </row>
    <row r="885" ht="18.75" customHeight="1">
      <c r="A885" s="1"/>
    </row>
    <row r="886" ht="18.75" customHeight="1">
      <c r="A886" s="1"/>
    </row>
    <row r="887" ht="18.75" customHeight="1">
      <c r="A887" s="1"/>
    </row>
    <row r="888" ht="18.75" customHeight="1">
      <c r="A888" s="1"/>
    </row>
    <row r="889" ht="18.75" customHeight="1">
      <c r="A889" s="1"/>
    </row>
    <row r="890" ht="18.75" customHeight="1">
      <c r="A890" s="1"/>
    </row>
    <row r="891" ht="18.75" customHeight="1">
      <c r="A891" s="1"/>
    </row>
    <row r="892" ht="18.75" customHeight="1">
      <c r="A892" s="1"/>
    </row>
    <row r="893" ht="18.75" customHeight="1">
      <c r="A893" s="1"/>
    </row>
    <row r="894" ht="18.75" customHeight="1">
      <c r="A894" s="1"/>
    </row>
    <row r="895" ht="18.75" customHeight="1">
      <c r="A895" s="1"/>
    </row>
    <row r="896" ht="18.75" customHeight="1">
      <c r="A896" s="1"/>
    </row>
    <row r="897" ht="18.75" customHeight="1">
      <c r="A897" s="1"/>
    </row>
    <row r="898" ht="18.75" customHeight="1">
      <c r="A898" s="1"/>
    </row>
    <row r="899" ht="18.75" customHeight="1">
      <c r="A899" s="1"/>
    </row>
    <row r="900" ht="18.75" customHeight="1">
      <c r="A900" s="1"/>
    </row>
    <row r="901" ht="18.75" customHeight="1">
      <c r="A901" s="1"/>
    </row>
    <row r="902" ht="18.75" customHeight="1">
      <c r="A902" s="1"/>
    </row>
    <row r="903" ht="18.75" customHeight="1">
      <c r="A903" s="1"/>
    </row>
    <row r="904" ht="18.75" customHeight="1">
      <c r="A904" s="1"/>
    </row>
    <row r="905" ht="18.75" customHeight="1">
      <c r="A905" s="1"/>
    </row>
    <row r="906" ht="18.75" customHeight="1">
      <c r="A906" s="1"/>
    </row>
    <row r="907" ht="18.75" customHeight="1">
      <c r="A907" s="1"/>
    </row>
    <row r="908" ht="18.75" customHeight="1">
      <c r="A908" s="1"/>
    </row>
    <row r="909" ht="18.75" customHeight="1">
      <c r="A909" s="1"/>
    </row>
    <row r="910" ht="18.75" customHeight="1">
      <c r="A910" s="1"/>
    </row>
    <row r="911" ht="18.75" customHeight="1">
      <c r="A911" s="1"/>
    </row>
    <row r="912" ht="18.75" customHeight="1">
      <c r="A912" s="1"/>
    </row>
    <row r="913" ht="18.75" customHeight="1">
      <c r="A913" s="1"/>
    </row>
    <row r="914" ht="18.75" customHeight="1">
      <c r="A914" s="1"/>
    </row>
    <row r="915" ht="18.75" customHeight="1">
      <c r="A915" s="1"/>
    </row>
    <row r="916" ht="18.75" customHeight="1">
      <c r="A916" s="1"/>
    </row>
    <row r="917" ht="18.75" customHeight="1">
      <c r="A917" s="1"/>
    </row>
    <row r="918" ht="18.75" customHeight="1">
      <c r="A918" s="1"/>
    </row>
    <row r="919" ht="18.75" customHeight="1">
      <c r="A919" s="1"/>
    </row>
    <row r="920" ht="18.75" customHeight="1">
      <c r="A920" s="1"/>
    </row>
    <row r="921" ht="18.75" customHeight="1">
      <c r="A921" s="1"/>
    </row>
    <row r="922" ht="18.75" customHeight="1">
      <c r="A922" s="1"/>
    </row>
    <row r="923" ht="18.75" customHeight="1">
      <c r="A923" s="1"/>
    </row>
    <row r="924" ht="18.75" customHeight="1">
      <c r="A924" s="1"/>
    </row>
    <row r="925" ht="18.75" customHeight="1">
      <c r="A925" s="1"/>
    </row>
    <row r="926" ht="18.75" customHeight="1">
      <c r="A926" s="1"/>
    </row>
    <row r="927" ht="18.75" customHeight="1">
      <c r="A927" s="1"/>
    </row>
    <row r="928" ht="18.75" customHeight="1">
      <c r="A928" s="1"/>
    </row>
    <row r="929" ht="18.75" customHeight="1">
      <c r="A929" s="1"/>
    </row>
    <row r="930" ht="18.75" customHeight="1">
      <c r="A930" s="1"/>
    </row>
    <row r="931" ht="18.75" customHeight="1">
      <c r="A931" s="1"/>
    </row>
    <row r="932" ht="18.75" customHeight="1">
      <c r="A932" s="1"/>
    </row>
    <row r="933" ht="18.75" customHeight="1">
      <c r="A933" s="1"/>
    </row>
    <row r="934" ht="18.75" customHeight="1">
      <c r="A934" s="1"/>
    </row>
    <row r="935" ht="18.75" customHeight="1">
      <c r="A935" s="1"/>
    </row>
    <row r="936" ht="18.75" customHeight="1">
      <c r="A936" s="1"/>
    </row>
    <row r="937" ht="18.75" customHeight="1">
      <c r="A937" s="1"/>
    </row>
    <row r="938" ht="18.75" customHeight="1">
      <c r="A938" s="1"/>
    </row>
    <row r="939" ht="18.75" customHeight="1">
      <c r="A939" s="1"/>
    </row>
    <row r="940" ht="18.75" customHeight="1">
      <c r="A940" s="1"/>
    </row>
    <row r="941" ht="18.75" customHeight="1">
      <c r="A941" s="1"/>
    </row>
    <row r="942" ht="18.75" customHeight="1">
      <c r="A942" s="1"/>
    </row>
    <row r="943" ht="18.75" customHeight="1">
      <c r="A943" s="1"/>
    </row>
    <row r="944" ht="18.75" customHeight="1">
      <c r="A944" s="1"/>
    </row>
    <row r="945" ht="18.75" customHeight="1">
      <c r="A945" s="1"/>
    </row>
    <row r="946" ht="18.75" customHeight="1">
      <c r="A946" s="1"/>
    </row>
    <row r="947" ht="18.75" customHeight="1">
      <c r="A947" s="1"/>
    </row>
    <row r="948" ht="18.75" customHeight="1">
      <c r="A948" s="1"/>
    </row>
    <row r="949" ht="18.75" customHeight="1">
      <c r="A949" s="1"/>
    </row>
    <row r="950" ht="18.75" customHeight="1">
      <c r="A950" s="1"/>
    </row>
    <row r="951" ht="18.75" customHeight="1">
      <c r="A951" s="1"/>
    </row>
    <row r="952" ht="18.75" customHeight="1">
      <c r="A952" s="1"/>
    </row>
    <row r="953" ht="18.75" customHeight="1">
      <c r="A953" s="1"/>
    </row>
    <row r="954" ht="18.75" customHeight="1">
      <c r="A954" s="1"/>
    </row>
    <row r="955" ht="18.75" customHeight="1">
      <c r="A955" s="1"/>
    </row>
    <row r="956" ht="18.75" customHeight="1">
      <c r="A956" s="1"/>
    </row>
    <row r="957" ht="18.75" customHeight="1">
      <c r="A957" s="1"/>
    </row>
    <row r="958" ht="18.75" customHeight="1">
      <c r="A958" s="1"/>
    </row>
    <row r="959" ht="18.75" customHeight="1">
      <c r="A959" s="1"/>
    </row>
    <row r="960" ht="18.75" customHeight="1">
      <c r="A960" s="1"/>
    </row>
    <row r="961" ht="18.75" customHeight="1">
      <c r="A961" s="1"/>
    </row>
    <row r="962" ht="18.75" customHeight="1">
      <c r="A962" s="1"/>
    </row>
    <row r="963" ht="18.75" customHeight="1">
      <c r="A963" s="1"/>
    </row>
    <row r="964" ht="18.75" customHeight="1">
      <c r="A964" s="1"/>
    </row>
    <row r="965" ht="18.75" customHeight="1">
      <c r="A965" s="1"/>
    </row>
    <row r="966" ht="18.75" customHeight="1">
      <c r="A966" s="1"/>
    </row>
    <row r="967" ht="18.75" customHeight="1">
      <c r="A967" s="1"/>
    </row>
    <row r="968" ht="18.75" customHeight="1">
      <c r="A968" s="1"/>
    </row>
    <row r="969" ht="18.75" customHeight="1">
      <c r="A969" s="1"/>
    </row>
    <row r="970" ht="18.75" customHeight="1">
      <c r="A970" s="1"/>
    </row>
    <row r="971" ht="18.75" customHeight="1">
      <c r="A971" s="1"/>
    </row>
    <row r="972" ht="18.75" customHeight="1">
      <c r="A972" s="1"/>
    </row>
    <row r="973" ht="18.75" customHeight="1">
      <c r="A973" s="1"/>
    </row>
    <row r="974" ht="18.75" customHeight="1">
      <c r="A974" s="1"/>
    </row>
    <row r="975" ht="18.75" customHeight="1">
      <c r="A975" s="1"/>
    </row>
    <row r="976" ht="18.75" customHeight="1">
      <c r="A976" s="1"/>
    </row>
    <row r="977" ht="18.75" customHeight="1">
      <c r="A977" s="1"/>
    </row>
    <row r="978" ht="18.75" customHeight="1">
      <c r="A978" s="1"/>
    </row>
    <row r="979" ht="18.75" customHeight="1">
      <c r="A979" s="1"/>
    </row>
    <row r="980" ht="18.75" customHeight="1">
      <c r="A980" s="1"/>
    </row>
    <row r="981" ht="18.75" customHeight="1">
      <c r="A981" s="1"/>
    </row>
    <row r="982" ht="18.75" customHeight="1">
      <c r="A982" s="1"/>
    </row>
    <row r="983" ht="18.75" customHeight="1">
      <c r="A983" s="1"/>
    </row>
    <row r="984" ht="18.75" customHeight="1">
      <c r="A984" s="1"/>
    </row>
    <row r="985" ht="18.75" customHeight="1">
      <c r="A985" s="1"/>
    </row>
    <row r="986" ht="18.75" customHeight="1">
      <c r="A986" s="1"/>
    </row>
    <row r="987" ht="18.75" customHeight="1">
      <c r="A987" s="1"/>
    </row>
    <row r="988" ht="18.75" customHeight="1">
      <c r="A988" s="1"/>
    </row>
    <row r="989" ht="18.75" customHeight="1">
      <c r="A989" s="1"/>
    </row>
    <row r="990" ht="18.75" customHeight="1">
      <c r="A990" s="1"/>
    </row>
    <row r="991" ht="18.75" customHeight="1">
      <c r="A991" s="1"/>
    </row>
    <row r="992" ht="18.75" customHeight="1">
      <c r="A992" s="1"/>
    </row>
    <row r="993" ht="18.75" customHeight="1">
      <c r="A993" s="1"/>
    </row>
    <row r="994" ht="18.75" customHeight="1">
      <c r="A994" s="1"/>
    </row>
    <row r="995" ht="18.75" customHeight="1">
      <c r="A995" s="1"/>
    </row>
    <row r="996" ht="18.75" customHeight="1">
      <c r="A996" s="1"/>
    </row>
    <row r="997" ht="18.75" customHeight="1">
      <c r="A997" s="1"/>
    </row>
    <row r="998" ht="18.75" customHeight="1">
      <c r="A998" s="1"/>
    </row>
    <row r="999" ht="18.75" customHeight="1">
      <c r="A999" s="1"/>
    </row>
    <row r="1000" ht="18.75" customHeight="1">
      <c r="A1000" s="1"/>
    </row>
  </sheetData>
  <mergeCells count="20">
    <mergeCell ref="CP1:CV1"/>
    <mergeCell ref="CW1:DC1"/>
    <mergeCell ref="DD1:DJ1"/>
    <mergeCell ref="DK1:DQ1"/>
    <mergeCell ref="DR1:DX1"/>
    <mergeCell ref="DY1:EE1"/>
    <mergeCell ref="EF1:EL1"/>
    <mergeCell ref="Q1:W1"/>
    <mergeCell ref="X1:AD1"/>
    <mergeCell ref="AE1:AK1"/>
    <mergeCell ref="AL1:AR1"/>
    <mergeCell ref="AZ1:BF1"/>
    <mergeCell ref="AS1:AY1"/>
    <mergeCell ref="CI1:CO1"/>
    <mergeCell ref="BG1:BM1"/>
    <mergeCell ref="BN1:BT1"/>
    <mergeCell ref="BU1:CA1"/>
    <mergeCell ref="CB1:CH1"/>
    <mergeCell ref="C1:I1"/>
    <mergeCell ref="J1:P1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0"/>
  <cols>
    <col customWidth="1" min="1" max="1" width="5.13"/>
    <col customWidth="1" min="2" max="2" width="17.13"/>
    <col customWidth="1" min="3" max="144" width="8.0"/>
    <col customWidth="1" min="145" max="147" width="7.63"/>
  </cols>
  <sheetData>
    <row r="1">
      <c r="A1" s="1"/>
      <c r="C1" s="2">
        <v>43618.0</v>
      </c>
      <c r="D1" s="4"/>
      <c r="E1" s="4"/>
      <c r="F1" s="4"/>
      <c r="G1" s="4"/>
      <c r="H1" s="4"/>
      <c r="I1" s="5"/>
      <c r="J1" s="2">
        <v>43619.0</v>
      </c>
      <c r="K1" s="4"/>
      <c r="L1" s="4"/>
      <c r="M1" s="4"/>
      <c r="N1" s="4"/>
      <c r="O1" s="4"/>
      <c r="P1" s="5"/>
      <c r="Q1" s="2">
        <v>43621.0</v>
      </c>
      <c r="R1" s="4"/>
      <c r="S1" s="4"/>
      <c r="T1" s="4"/>
      <c r="U1" s="4"/>
      <c r="V1" s="4"/>
      <c r="W1" s="5"/>
      <c r="X1" s="2">
        <v>43622.0</v>
      </c>
      <c r="Y1" s="4"/>
      <c r="Z1" s="4"/>
      <c r="AA1" s="4"/>
      <c r="AB1" s="4"/>
      <c r="AC1" s="4"/>
      <c r="AD1" s="5"/>
      <c r="AE1" s="2">
        <v>43623.0</v>
      </c>
      <c r="AF1" s="4"/>
      <c r="AG1" s="4"/>
      <c r="AH1" s="4"/>
      <c r="AI1" s="4"/>
      <c r="AJ1" s="4"/>
      <c r="AK1" s="5"/>
      <c r="AL1" s="2">
        <v>43625.0</v>
      </c>
      <c r="AM1" s="4"/>
      <c r="AN1" s="4"/>
      <c r="AO1" s="4"/>
      <c r="AP1" s="4"/>
      <c r="AQ1" s="4"/>
      <c r="AR1" s="5"/>
      <c r="AS1" s="2">
        <v>43626.0</v>
      </c>
      <c r="AT1" s="4"/>
      <c r="AU1" s="4"/>
      <c r="AV1" s="4"/>
      <c r="AW1" s="4"/>
      <c r="AX1" s="4"/>
      <c r="AY1" s="5"/>
      <c r="AZ1" s="2">
        <v>43627.0</v>
      </c>
      <c r="BA1" s="4"/>
      <c r="BB1" s="4"/>
      <c r="BC1" s="4"/>
      <c r="BD1" s="4"/>
      <c r="BE1" s="4"/>
      <c r="BF1" s="5"/>
      <c r="BG1" s="2">
        <v>43628.0</v>
      </c>
      <c r="BH1" s="4"/>
      <c r="BI1" s="4"/>
      <c r="BJ1" s="4"/>
      <c r="BK1" s="4"/>
      <c r="BL1" s="4"/>
      <c r="BM1" s="5"/>
      <c r="BN1" s="2">
        <v>43629.0</v>
      </c>
      <c r="BO1" s="4"/>
      <c r="BP1" s="4"/>
      <c r="BQ1" s="4"/>
      <c r="BR1" s="4"/>
      <c r="BS1" s="4"/>
      <c r="BT1" s="5"/>
      <c r="BU1" s="2">
        <v>43635.0</v>
      </c>
      <c r="BV1" s="4"/>
      <c r="BW1" s="4"/>
      <c r="BX1" s="4"/>
      <c r="BY1" s="4"/>
      <c r="BZ1" s="4"/>
      <c r="CA1" s="5"/>
      <c r="CB1" s="2">
        <v>43637.0</v>
      </c>
      <c r="CC1" s="4"/>
      <c r="CD1" s="4"/>
      <c r="CE1" s="4"/>
      <c r="CF1" s="4"/>
      <c r="CG1" s="4"/>
      <c r="CH1" s="5"/>
      <c r="CI1" s="6">
        <v>43639.0</v>
      </c>
      <c r="CJ1" s="7"/>
      <c r="CK1" s="7"/>
      <c r="CL1" s="7"/>
      <c r="CM1" s="7"/>
      <c r="CN1" s="7"/>
      <c r="CO1" s="8"/>
      <c r="CP1" s="9"/>
      <c r="CQ1" s="7"/>
      <c r="CR1" s="7"/>
      <c r="CS1" s="7"/>
      <c r="CT1" s="7"/>
      <c r="CU1" s="7"/>
      <c r="CV1" s="8"/>
      <c r="CW1" s="9"/>
      <c r="CX1" s="7"/>
      <c r="CY1" s="7"/>
      <c r="CZ1" s="7"/>
      <c r="DA1" s="7"/>
      <c r="DB1" s="7"/>
      <c r="DC1" s="8"/>
      <c r="DD1" s="9"/>
      <c r="DE1" s="7"/>
      <c r="DF1" s="7"/>
      <c r="DG1" s="7"/>
      <c r="DH1" s="7"/>
      <c r="DI1" s="7"/>
      <c r="DJ1" s="8"/>
      <c r="DK1" s="9"/>
      <c r="DL1" s="7"/>
      <c r="DM1" s="7"/>
      <c r="DN1" s="7"/>
      <c r="DO1" s="7"/>
      <c r="DP1" s="7"/>
      <c r="DQ1" s="8"/>
      <c r="DR1" s="9"/>
      <c r="DS1" s="7"/>
      <c r="DT1" s="7"/>
      <c r="DU1" s="7"/>
      <c r="DV1" s="7"/>
      <c r="DW1" s="7"/>
      <c r="DX1" s="8"/>
      <c r="DY1" s="9"/>
      <c r="DZ1" s="7"/>
      <c r="EA1" s="7"/>
      <c r="EB1" s="7"/>
      <c r="EC1" s="7"/>
      <c r="ED1" s="7"/>
      <c r="EE1" s="8"/>
      <c r="EF1" s="10" t="s">
        <v>0</v>
      </c>
      <c r="EG1" s="7"/>
      <c r="EH1" s="7"/>
      <c r="EI1" s="7"/>
      <c r="EJ1" s="7"/>
      <c r="EK1" s="7"/>
      <c r="EL1" s="8"/>
      <c r="EM1" s="1"/>
      <c r="EN1" s="11" t="s">
        <v>1</v>
      </c>
    </row>
    <row r="2">
      <c r="A2" s="1"/>
      <c r="B2" s="12" t="s">
        <v>2</v>
      </c>
      <c r="C2" s="13" t="s">
        <v>3</v>
      </c>
      <c r="D2" s="14" t="s">
        <v>4</v>
      </c>
      <c r="E2" s="14" t="s">
        <v>7</v>
      </c>
      <c r="F2" s="14" t="s">
        <v>8</v>
      </c>
      <c r="G2" s="14" t="s">
        <v>9</v>
      </c>
      <c r="H2" s="14" t="s">
        <v>10</v>
      </c>
      <c r="I2" s="16" t="s">
        <v>11</v>
      </c>
      <c r="J2" s="13" t="s">
        <v>3</v>
      </c>
      <c r="K2" s="14" t="s">
        <v>4</v>
      </c>
      <c r="L2" s="14" t="s">
        <v>7</v>
      </c>
      <c r="M2" s="14" t="s">
        <v>8</v>
      </c>
      <c r="N2" s="14" t="s">
        <v>9</v>
      </c>
      <c r="O2" s="14" t="s">
        <v>10</v>
      </c>
      <c r="P2" s="16" t="s">
        <v>11</v>
      </c>
      <c r="Q2" s="13" t="s">
        <v>3</v>
      </c>
      <c r="R2" s="14" t="s">
        <v>4</v>
      </c>
      <c r="S2" s="14" t="s">
        <v>7</v>
      </c>
      <c r="T2" s="14" t="s">
        <v>8</v>
      </c>
      <c r="U2" s="14" t="s">
        <v>9</v>
      </c>
      <c r="V2" s="14" t="s">
        <v>10</v>
      </c>
      <c r="W2" s="16" t="s">
        <v>11</v>
      </c>
      <c r="X2" s="13" t="s">
        <v>3</v>
      </c>
      <c r="Y2" s="14" t="s">
        <v>4</v>
      </c>
      <c r="Z2" s="14" t="s">
        <v>7</v>
      </c>
      <c r="AA2" s="14" t="s">
        <v>8</v>
      </c>
      <c r="AB2" s="14" t="s">
        <v>9</v>
      </c>
      <c r="AC2" s="14" t="s">
        <v>10</v>
      </c>
      <c r="AD2" s="16" t="s">
        <v>11</v>
      </c>
      <c r="AE2" s="13" t="s">
        <v>3</v>
      </c>
      <c r="AF2" s="14" t="s">
        <v>4</v>
      </c>
      <c r="AG2" s="14" t="s">
        <v>7</v>
      </c>
      <c r="AH2" s="14" t="s">
        <v>8</v>
      </c>
      <c r="AI2" s="14" t="s">
        <v>9</v>
      </c>
      <c r="AJ2" s="14" t="s">
        <v>10</v>
      </c>
      <c r="AK2" s="16" t="s">
        <v>11</v>
      </c>
      <c r="AL2" s="13" t="s">
        <v>3</v>
      </c>
      <c r="AM2" s="14" t="s">
        <v>4</v>
      </c>
      <c r="AN2" s="14" t="s">
        <v>7</v>
      </c>
      <c r="AO2" s="14" t="s">
        <v>8</v>
      </c>
      <c r="AP2" s="14" t="s">
        <v>9</v>
      </c>
      <c r="AQ2" s="14" t="s">
        <v>10</v>
      </c>
      <c r="AR2" s="16" t="s">
        <v>11</v>
      </c>
      <c r="AS2" s="13" t="s">
        <v>3</v>
      </c>
      <c r="AT2" s="14" t="s">
        <v>4</v>
      </c>
      <c r="AU2" s="14" t="s">
        <v>7</v>
      </c>
      <c r="AV2" s="14" t="s">
        <v>8</v>
      </c>
      <c r="AW2" s="14" t="s">
        <v>9</v>
      </c>
      <c r="AX2" s="14" t="s">
        <v>10</v>
      </c>
      <c r="AY2" s="16" t="s">
        <v>11</v>
      </c>
      <c r="AZ2" s="13" t="s">
        <v>3</v>
      </c>
      <c r="BA2" s="14" t="s">
        <v>4</v>
      </c>
      <c r="BB2" s="14" t="s">
        <v>7</v>
      </c>
      <c r="BC2" s="14" t="s">
        <v>8</v>
      </c>
      <c r="BD2" s="14" t="s">
        <v>9</v>
      </c>
      <c r="BE2" s="14" t="s">
        <v>10</v>
      </c>
      <c r="BF2" s="16" t="s">
        <v>11</v>
      </c>
      <c r="BG2" s="13" t="s">
        <v>3</v>
      </c>
      <c r="BH2" s="14" t="s">
        <v>4</v>
      </c>
      <c r="BI2" s="14" t="s">
        <v>7</v>
      </c>
      <c r="BJ2" s="14" t="s">
        <v>8</v>
      </c>
      <c r="BK2" s="14" t="s">
        <v>9</v>
      </c>
      <c r="BL2" s="14" t="s">
        <v>10</v>
      </c>
      <c r="BM2" s="16" t="s">
        <v>11</v>
      </c>
      <c r="BN2" s="13" t="s">
        <v>3</v>
      </c>
      <c r="BO2" s="14" t="s">
        <v>4</v>
      </c>
      <c r="BP2" s="14" t="s">
        <v>7</v>
      </c>
      <c r="BQ2" s="14" t="s">
        <v>8</v>
      </c>
      <c r="BR2" s="14" t="s">
        <v>9</v>
      </c>
      <c r="BS2" s="14" t="s">
        <v>10</v>
      </c>
      <c r="BT2" s="16" t="s">
        <v>11</v>
      </c>
      <c r="BU2" s="13" t="s">
        <v>3</v>
      </c>
      <c r="BV2" s="14" t="s">
        <v>4</v>
      </c>
      <c r="BW2" s="14" t="s">
        <v>7</v>
      </c>
      <c r="BX2" s="14" t="s">
        <v>8</v>
      </c>
      <c r="BY2" s="14" t="s">
        <v>9</v>
      </c>
      <c r="BZ2" s="14" t="s">
        <v>10</v>
      </c>
      <c r="CA2" s="16" t="s">
        <v>11</v>
      </c>
      <c r="CB2" s="13" t="s">
        <v>3</v>
      </c>
      <c r="CC2" s="14" t="s">
        <v>4</v>
      </c>
      <c r="CD2" s="14" t="s">
        <v>7</v>
      </c>
      <c r="CE2" s="14" t="s">
        <v>8</v>
      </c>
      <c r="CF2" s="14" t="s">
        <v>9</v>
      </c>
      <c r="CG2" s="14" t="s">
        <v>10</v>
      </c>
      <c r="CH2" s="16" t="s">
        <v>11</v>
      </c>
      <c r="CI2" s="13" t="s">
        <v>3</v>
      </c>
      <c r="CJ2" s="14" t="s">
        <v>4</v>
      </c>
      <c r="CK2" s="14" t="s">
        <v>7</v>
      </c>
      <c r="CL2" s="14" t="s">
        <v>8</v>
      </c>
      <c r="CM2" s="14" t="s">
        <v>9</v>
      </c>
      <c r="CN2" s="14" t="s">
        <v>10</v>
      </c>
      <c r="CO2" s="16" t="s">
        <v>11</v>
      </c>
      <c r="CP2" s="13" t="s">
        <v>3</v>
      </c>
      <c r="CQ2" s="14" t="s">
        <v>4</v>
      </c>
      <c r="CR2" s="14" t="s">
        <v>7</v>
      </c>
      <c r="CS2" s="14" t="s">
        <v>8</v>
      </c>
      <c r="CT2" s="14" t="s">
        <v>9</v>
      </c>
      <c r="CU2" s="14" t="s">
        <v>10</v>
      </c>
      <c r="CV2" s="16" t="s">
        <v>11</v>
      </c>
      <c r="CW2" s="13" t="s">
        <v>3</v>
      </c>
      <c r="CX2" s="14" t="s">
        <v>4</v>
      </c>
      <c r="CY2" s="14" t="s">
        <v>7</v>
      </c>
      <c r="CZ2" s="14" t="s">
        <v>8</v>
      </c>
      <c r="DA2" s="14" t="s">
        <v>9</v>
      </c>
      <c r="DB2" s="14" t="s">
        <v>10</v>
      </c>
      <c r="DC2" s="16" t="s">
        <v>11</v>
      </c>
      <c r="DD2" s="13" t="s">
        <v>3</v>
      </c>
      <c r="DE2" s="14" t="s">
        <v>4</v>
      </c>
      <c r="DF2" s="14" t="s">
        <v>7</v>
      </c>
      <c r="DG2" s="14" t="s">
        <v>8</v>
      </c>
      <c r="DH2" s="14" t="s">
        <v>9</v>
      </c>
      <c r="DI2" s="14" t="s">
        <v>10</v>
      </c>
      <c r="DJ2" s="16" t="s">
        <v>11</v>
      </c>
      <c r="DK2" s="13" t="s">
        <v>3</v>
      </c>
      <c r="DL2" s="14" t="s">
        <v>4</v>
      </c>
      <c r="DM2" s="14" t="s">
        <v>7</v>
      </c>
      <c r="DN2" s="14" t="s">
        <v>8</v>
      </c>
      <c r="DO2" s="14" t="s">
        <v>9</v>
      </c>
      <c r="DP2" s="14" t="s">
        <v>10</v>
      </c>
      <c r="DQ2" s="16" t="s">
        <v>11</v>
      </c>
      <c r="DR2" s="13" t="s">
        <v>3</v>
      </c>
      <c r="DS2" s="14" t="s">
        <v>4</v>
      </c>
      <c r="DT2" s="14" t="s">
        <v>7</v>
      </c>
      <c r="DU2" s="14" t="s">
        <v>8</v>
      </c>
      <c r="DV2" s="14" t="s">
        <v>9</v>
      </c>
      <c r="DW2" s="14" t="s">
        <v>10</v>
      </c>
      <c r="DX2" s="16" t="s">
        <v>11</v>
      </c>
      <c r="DY2" s="13" t="s">
        <v>3</v>
      </c>
      <c r="DZ2" s="14" t="s">
        <v>4</v>
      </c>
      <c r="EA2" s="14" t="s">
        <v>7</v>
      </c>
      <c r="EB2" s="14" t="s">
        <v>8</v>
      </c>
      <c r="EC2" s="14" t="s">
        <v>9</v>
      </c>
      <c r="ED2" s="14" t="s">
        <v>10</v>
      </c>
      <c r="EE2" s="16" t="s">
        <v>11</v>
      </c>
      <c r="EF2" s="13" t="s">
        <v>3</v>
      </c>
      <c r="EG2" s="14" t="s">
        <v>4</v>
      </c>
      <c r="EH2" s="14" t="s">
        <v>7</v>
      </c>
      <c r="EI2" s="14" t="s">
        <v>8</v>
      </c>
      <c r="EJ2" s="14" t="s">
        <v>9</v>
      </c>
      <c r="EK2" s="14" t="s">
        <v>10</v>
      </c>
      <c r="EL2" s="16" t="s">
        <v>11</v>
      </c>
      <c r="EM2" s="17" t="s">
        <v>12</v>
      </c>
      <c r="EN2" s="18" t="s">
        <v>13</v>
      </c>
    </row>
    <row r="3" ht="23.25" customHeight="1">
      <c r="A3" s="19">
        <v>7.0</v>
      </c>
      <c r="B3" s="20" t="s">
        <v>14</v>
      </c>
      <c r="C3" s="21"/>
      <c r="D3" s="22"/>
      <c r="E3" s="22"/>
      <c r="F3" s="22"/>
      <c r="G3" s="22"/>
      <c r="H3" s="22"/>
      <c r="I3" s="23"/>
      <c r="J3" s="24"/>
      <c r="K3" s="24"/>
      <c r="L3" s="24"/>
      <c r="M3" s="24"/>
      <c r="N3" s="24"/>
      <c r="O3" s="24"/>
      <c r="P3" s="24"/>
      <c r="Q3" s="21"/>
      <c r="R3" s="22"/>
      <c r="S3" s="22"/>
      <c r="T3" s="22"/>
      <c r="U3" s="22"/>
      <c r="V3" s="22"/>
      <c r="W3" s="23"/>
      <c r="X3" s="21"/>
      <c r="Y3" s="22"/>
      <c r="Z3" s="22"/>
      <c r="AA3" s="22"/>
      <c r="AB3" s="22"/>
      <c r="AC3" s="22"/>
      <c r="AD3" s="23"/>
      <c r="AE3" s="21"/>
      <c r="AF3" s="22"/>
      <c r="AG3" s="22"/>
      <c r="AH3" s="22"/>
      <c r="AI3" s="22"/>
      <c r="AJ3" s="22"/>
      <c r="AK3" s="23"/>
      <c r="AL3" s="21"/>
      <c r="AM3" s="22"/>
      <c r="AN3" s="22"/>
      <c r="AO3" s="22"/>
      <c r="AP3" s="22"/>
      <c r="AQ3" s="22"/>
      <c r="AR3" s="23"/>
      <c r="AS3" s="21"/>
      <c r="AT3" s="22"/>
      <c r="AU3" s="22"/>
      <c r="AV3" s="22"/>
      <c r="AW3" s="22"/>
      <c r="AX3" s="22"/>
      <c r="AY3" s="23"/>
      <c r="AZ3" s="21"/>
      <c r="BA3" s="22"/>
      <c r="BB3" s="22"/>
      <c r="BC3" s="22"/>
      <c r="BD3" s="22"/>
      <c r="BE3" s="22"/>
      <c r="BF3" s="23"/>
      <c r="BG3" s="21"/>
      <c r="BH3" s="22"/>
      <c r="BI3" s="22"/>
      <c r="BJ3" s="22"/>
      <c r="BK3" s="22"/>
      <c r="BL3" s="22"/>
      <c r="BM3" s="23"/>
      <c r="BN3" s="21"/>
      <c r="BO3" s="22"/>
      <c r="BP3" s="22"/>
      <c r="BQ3" s="22"/>
      <c r="BR3" s="22"/>
      <c r="BS3" s="22"/>
      <c r="BT3" s="23"/>
      <c r="BU3" s="21"/>
      <c r="BV3" s="22"/>
      <c r="BW3" s="22"/>
      <c r="BX3" s="22"/>
      <c r="BY3" s="22"/>
      <c r="BZ3" s="22"/>
      <c r="CA3" s="23"/>
      <c r="CB3" s="21"/>
      <c r="CC3" s="22"/>
      <c r="CD3" s="22"/>
      <c r="CE3" s="22"/>
      <c r="CF3" s="22"/>
      <c r="CG3" s="22"/>
      <c r="CH3" s="23"/>
      <c r="CI3" s="25"/>
      <c r="CJ3" s="26"/>
      <c r="CK3" s="27"/>
      <c r="CL3" s="26"/>
      <c r="CM3" s="28"/>
      <c r="CN3" s="26"/>
      <c r="CO3" s="29"/>
      <c r="CP3" s="25"/>
      <c r="CQ3" s="27"/>
      <c r="CR3" s="26"/>
      <c r="CS3" s="26"/>
      <c r="CT3" s="26"/>
      <c r="CU3" s="26"/>
      <c r="CV3" s="29"/>
      <c r="CW3" s="25"/>
      <c r="CX3" s="27"/>
      <c r="CY3" s="26"/>
      <c r="CZ3" s="26"/>
      <c r="DA3" s="26"/>
      <c r="DB3" s="26"/>
      <c r="DC3" s="29"/>
      <c r="DD3" s="25"/>
      <c r="DE3" s="27"/>
      <c r="DF3" s="26"/>
      <c r="DG3" s="26"/>
      <c r="DH3" s="26"/>
      <c r="DI3" s="26"/>
      <c r="DJ3" s="29"/>
      <c r="DK3" s="25"/>
      <c r="DL3" s="27"/>
      <c r="DM3" s="26"/>
      <c r="DN3" s="26"/>
      <c r="DO3" s="26"/>
      <c r="DP3" s="26"/>
      <c r="DQ3" s="29"/>
      <c r="DR3" s="25"/>
      <c r="DS3" s="27"/>
      <c r="DT3" s="26"/>
      <c r="DU3" s="26"/>
      <c r="DV3" s="26"/>
      <c r="DW3" s="26"/>
      <c r="DX3" s="29"/>
      <c r="DY3" s="25"/>
      <c r="DZ3" s="27"/>
      <c r="EA3" s="26"/>
      <c r="EB3" s="26"/>
      <c r="EC3" s="26"/>
      <c r="ED3" s="26"/>
      <c r="EE3" s="29"/>
      <c r="EF3" s="30">
        <f t="shared" ref="EF3:EF30" si="3">DY3+DR3+DK3+DD3+CW3+CP3+CI3+CB3+BU3+BN3+BG3+AZ3+AS3+AL3+AE3+X3+C3+Q3+J3</f>
        <v>0</v>
      </c>
      <c r="EG3" s="31">
        <f t="shared" ref="EG3:EG30" si="4">DZ3+DS3+DL3+DE3+CX3+CQ3+CJ3+CC3+BV3+BO3+BH3+BA3+AT3+AM3+AF3+Y3+R3+D3+K3</f>
        <v>0</v>
      </c>
      <c r="EH3" s="32">
        <f t="shared" ref="EH3:EH30" si="5">EA3+DT3+DM3+DF3+CY3+CR3+CK3+CD3+BW3+BP3+BI3+BB3+AU3+AN3+AG3+Z3+S3+L3+E3</f>
        <v>0</v>
      </c>
      <c r="EI3" s="33">
        <f t="shared" ref="EI3:EL3" si="1">EB3+DU3+DN3+DG3+CZ3+CS3+CL3+CE3+BX3+BQ3+BJ3+BC3+AV3+AO3+AH3+AA3+T3+F3+M3</f>
        <v>0</v>
      </c>
      <c r="EJ3" s="32">
        <f t="shared" si="1"/>
        <v>0</v>
      </c>
      <c r="EK3" s="33">
        <f t="shared" si="1"/>
        <v>0</v>
      </c>
      <c r="EL3" s="34">
        <f t="shared" si="1"/>
        <v>0</v>
      </c>
      <c r="EM3" s="35">
        <f t="shared" ref="EM3:EN3" si="2">EG3+EI3</f>
        <v>0</v>
      </c>
      <c r="EN3" s="36">
        <f t="shared" si="2"/>
        <v>0</v>
      </c>
    </row>
    <row r="4" ht="23.25" customHeight="1">
      <c r="A4" s="19">
        <v>11.0</v>
      </c>
      <c r="B4" s="20" t="s">
        <v>15</v>
      </c>
      <c r="C4" s="21">
        <v>4.0</v>
      </c>
      <c r="D4" s="22">
        <v>6.0</v>
      </c>
      <c r="E4" s="22">
        <v>33.6</v>
      </c>
      <c r="F4" s="22">
        <v>2.0</v>
      </c>
      <c r="G4" s="22">
        <v>35.0</v>
      </c>
      <c r="H4" s="22"/>
      <c r="I4" s="23"/>
      <c r="J4" s="24">
        <v>4.5</v>
      </c>
      <c r="K4" s="24">
        <v>4.0</v>
      </c>
      <c r="L4" s="24">
        <v>18.8</v>
      </c>
      <c r="M4" s="24"/>
      <c r="N4" s="24"/>
      <c r="O4" s="24">
        <v>2.0</v>
      </c>
      <c r="P4" s="24"/>
      <c r="Q4" s="21"/>
      <c r="R4" s="22"/>
      <c r="S4" s="22"/>
      <c r="T4" s="22"/>
      <c r="U4" s="22"/>
      <c r="V4" s="22"/>
      <c r="W4" s="23"/>
      <c r="X4" s="21"/>
      <c r="Y4" s="22"/>
      <c r="Z4" s="22"/>
      <c r="AA4" s="22"/>
      <c r="AB4" s="22"/>
      <c r="AC4" s="22"/>
      <c r="AD4" s="23"/>
      <c r="AE4" s="21">
        <v>6.0</v>
      </c>
      <c r="AF4" s="22">
        <v>6.0</v>
      </c>
      <c r="AG4" s="22">
        <v>39.6</v>
      </c>
      <c r="AH4" s="22"/>
      <c r="AI4" s="22"/>
      <c r="AJ4" s="22">
        <v>4.0</v>
      </c>
      <c r="AK4" s="23"/>
      <c r="AL4" s="21">
        <v>7.5</v>
      </c>
      <c r="AM4" s="22">
        <v>4.0</v>
      </c>
      <c r="AN4" s="22">
        <v>21.9</v>
      </c>
      <c r="AO4" s="22"/>
      <c r="AP4" s="22"/>
      <c r="AQ4" s="22"/>
      <c r="AR4" s="23"/>
      <c r="AS4" s="21"/>
      <c r="AT4" s="22"/>
      <c r="AU4" s="22"/>
      <c r="AV4" s="22"/>
      <c r="AW4" s="22"/>
      <c r="AX4" s="22"/>
      <c r="AY4" s="23"/>
      <c r="AZ4" s="21">
        <v>7.0</v>
      </c>
      <c r="BA4" s="22">
        <v>2.0</v>
      </c>
      <c r="BB4" s="22">
        <v>17.0</v>
      </c>
      <c r="BC4" s="22"/>
      <c r="BD4" s="22"/>
      <c r="BE4" s="22">
        <v>2.0</v>
      </c>
      <c r="BF4" s="23"/>
      <c r="BG4" s="21"/>
      <c r="BH4" s="22"/>
      <c r="BI4" s="22"/>
      <c r="BJ4" s="22"/>
      <c r="BK4" s="22"/>
      <c r="BL4" s="22"/>
      <c r="BM4" s="23"/>
      <c r="BN4" s="21">
        <v>6.0</v>
      </c>
      <c r="BO4" s="22">
        <v>8.0</v>
      </c>
      <c r="BP4" s="22">
        <v>47.4</v>
      </c>
      <c r="BQ4" s="22"/>
      <c r="BR4" s="22"/>
      <c r="BS4" s="22">
        <v>8.0</v>
      </c>
      <c r="BT4" s="23">
        <v>1.0</v>
      </c>
      <c r="BU4" s="21">
        <v>6.5</v>
      </c>
      <c r="BV4" s="22">
        <v>5.0</v>
      </c>
      <c r="BW4" s="22">
        <v>24.8</v>
      </c>
      <c r="BX4" s="22"/>
      <c r="BY4" s="22"/>
      <c r="BZ4" s="22"/>
      <c r="CA4" s="23"/>
      <c r="CB4" s="21"/>
      <c r="CC4" s="22"/>
      <c r="CD4" s="22"/>
      <c r="CE4" s="22"/>
      <c r="CF4" s="22"/>
      <c r="CG4" s="22"/>
      <c r="CH4" s="23"/>
      <c r="CI4" s="21"/>
      <c r="CJ4" s="22"/>
      <c r="CK4" s="37"/>
      <c r="CL4" s="22"/>
      <c r="CM4" s="38"/>
      <c r="CN4" s="22"/>
      <c r="CO4" s="23"/>
      <c r="CP4" s="21"/>
      <c r="CQ4" s="37"/>
      <c r="CR4" s="22"/>
      <c r="CS4" s="22"/>
      <c r="CT4" s="22"/>
      <c r="CU4" s="22"/>
      <c r="CV4" s="23"/>
      <c r="CW4" s="21"/>
      <c r="CX4" s="37"/>
      <c r="CY4" s="22"/>
      <c r="CZ4" s="22"/>
      <c r="DA4" s="22"/>
      <c r="DB4" s="22"/>
      <c r="DC4" s="23"/>
      <c r="DD4" s="21"/>
      <c r="DE4" s="37"/>
      <c r="DF4" s="22"/>
      <c r="DG4" s="22"/>
      <c r="DH4" s="22"/>
      <c r="DI4" s="22"/>
      <c r="DJ4" s="23"/>
      <c r="DK4" s="21"/>
      <c r="DL4" s="37"/>
      <c r="DM4" s="22"/>
      <c r="DN4" s="22"/>
      <c r="DO4" s="22"/>
      <c r="DP4" s="22"/>
      <c r="DQ4" s="23"/>
      <c r="DR4" s="21"/>
      <c r="DS4" s="37"/>
      <c r="DT4" s="22"/>
      <c r="DU4" s="22"/>
      <c r="DV4" s="22"/>
      <c r="DW4" s="22"/>
      <c r="DX4" s="23"/>
      <c r="DY4" s="21"/>
      <c r="DZ4" s="37"/>
      <c r="EA4" s="22"/>
      <c r="EB4" s="22"/>
      <c r="EC4" s="22"/>
      <c r="ED4" s="22"/>
      <c r="EE4" s="23"/>
      <c r="EF4" s="30">
        <f t="shared" si="3"/>
        <v>41.5</v>
      </c>
      <c r="EG4" s="31">
        <f t="shared" si="4"/>
        <v>35</v>
      </c>
      <c r="EH4" s="32">
        <f t="shared" si="5"/>
        <v>203.1</v>
      </c>
      <c r="EI4" s="33">
        <f t="shared" ref="EI4:EL4" si="6">EB4+DU4+DN4+DG4+CZ4+CS4+CL4+CE4+BX4+BQ4+BJ4+BC4+AV4+AO4+AH4+AA4+T4+F4+M4</f>
        <v>2</v>
      </c>
      <c r="EJ4" s="32">
        <f t="shared" si="6"/>
        <v>35</v>
      </c>
      <c r="EK4" s="33">
        <f t="shared" si="6"/>
        <v>16</v>
      </c>
      <c r="EL4" s="34">
        <f t="shared" si="6"/>
        <v>1</v>
      </c>
      <c r="EM4" s="35">
        <f t="shared" ref="EM4:EN4" si="7">EG4+EI4</f>
        <v>37</v>
      </c>
      <c r="EN4" s="36">
        <f t="shared" si="7"/>
        <v>238.1</v>
      </c>
    </row>
    <row r="5" ht="23.25" customHeight="1">
      <c r="A5" s="19">
        <v>20.0</v>
      </c>
      <c r="B5" s="20" t="s">
        <v>16</v>
      </c>
      <c r="C5" s="21">
        <v>2.5</v>
      </c>
      <c r="D5" s="22">
        <v>5.0</v>
      </c>
      <c r="E5" s="22">
        <v>27.4</v>
      </c>
      <c r="F5" s="22"/>
      <c r="G5" s="22"/>
      <c r="H5" s="22"/>
      <c r="I5" s="23"/>
      <c r="J5" s="24"/>
      <c r="K5" s="24"/>
      <c r="L5" s="24"/>
      <c r="M5" s="24"/>
      <c r="N5" s="24"/>
      <c r="O5" s="24"/>
      <c r="P5" s="24"/>
      <c r="Q5" s="21">
        <v>5.5</v>
      </c>
      <c r="R5" s="22">
        <v>4.0</v>
      </c>
      <c r="S5" s="22">
        <v>28.1</v>
      </c>
      <c r="T5" s="22"/>
      <c r="U5" s="22"/>
      <c r="V5" s="22"/>
      <c r="W5" s="23"/>
      <c r="X5" s="21">
        <v>5.0</v>
      </c>
      <c r="Y5" s="22">
        <v>10.0</v>
      </c>
      <c r="Z5" s="22">
        <v>86.9</v>
      </c>
      <c r="AA5" s="22"/>
      <c r="AB5" s="22"/>
      <c r="AC5" s="22">
        <v>2.0</v>
      </c>
      <c r="AD5" s="23"/>
      <c r="AE5" s="21">
        <v>6.5</v>
      </c>
      <c r="AF5" s="22">
        <v>3.0</v>
      </c>
      <c r="AG5" s="22">
        <v>29.1</v>
      </c>
      <c r="AH5" s="22"/>
      <c r="AI5" s="22"/>
      <c r="AJ5" s="22">
        <v>3.0</v>
      </c>
      <c r="AK5" s="23"/>
      <c r="AL5" s="21"/>
      <c r="AM5" s="22"/>
      <c r="AN5" s="22"/>
      <c r="AO5" s="22"/>
      <c r="AP5" s="22"/>
      <c r="AQ5" s="22"/>
      <c r="AR5" s="23"/>
      <c r="AS5" s="21">
        <v>8.0</v>
      </c>
      <c r="AT5" s="22">
        <v>23.0</v>
      </c>
      <c r="AU5" s="22">
        <v>118.8</v>
      </c>
      <c r="AV5" s="22"/>
      <c r="AW5" s="22"/>
      <c r="AX5" s="22">
        <v>1.0</v>
      </c>
      <c r="AY5" s="23"/>
      <c r="AZ5" s="21">
        <v>7.0</v>
      </c>
      <c r="BA5" s="22">
        <v>18.0</v>
      </c>
      <c r="BB5" s="22">
        <v>104.4</v>
      </c>
      <c r="BC5" s="22"/>
      <c r="BD5" s="22"/>
      <c r="BE5" s="22">
        <v>1.0</v>
      </c>
      <c r="BF5" s="23"/>
      <c r="BG5" s="21"/>
      <c r="BH5" s="22"/>
      <c r="BI5" s="22"/>
      <c r="BJ5" s="22"/>
      <c r="BK5" s="22"/>
      <c r="BL5" s="22"/>
      <c r="BM5" s="23"/>
      <c r="BN5" s="21">
        <v>7.0</v>
      </c>
      <c r="BO5" s="22">
        <v>8.0</v>
      </c>
      <c r="BP5" s="22">
        <v>44.3</v>
      </c>
      <c r="BQ5" s="22"/>
      <c r="BR5" s="22"/>
      <c r="BS5" s="22">
        <v>1.0</v>
      </c>
      <c r="BT5" s="23"/>
      <c r="BU5" s="21"/>
      <c r="BV5" s="22"/>
      <c r="BW5" s="22"/>
      <c r="BX5" s="22"/>
      <c r="BY5" s="22"/>
      <c r="BZ5" s="22"/>
      <c r="CA5" s="23"/>
      <c r="CB5" s="21"/>
      <c r="CC5" s="22"/>
      <c r="CD5" s="22"/>
      <c r="CE5" s="22"/>
      <c r="CF5" s="22"/>
      <c r="CG5" s="22"/>
      <c r="CH5" s="23"/>
      <c r="CI5" s="21"/>
      <c r="CJ5" s="22"/>
      <c r="CK5" s="37"/>
      <c r="CL5" s="22"/>
      <c r="CM5" s="38"/>
      <c r="CN5" s="22"/>
      <c r="CO5" s="23"/>
      <c r="CP5" s="21"/>
      <c r="CQ5" s="37"/>
      <c r="CR5" s="22"/>
      <c r="CS5" s="22"/>
      <c r="CT5" s="22"/>
      <c r="CU5" s="22"/>
      <c r="CV5" s="23"/>
      <c r="CW5" s="21"/>
      <c r="CX5" s="37"/>
      <c r="CY5" s="22"/>
      <c r="CZ5" s="22"/>
      <c r="DA5" s="22"/>
      <c r="DB5" s="22"/>
      <c r="DC5" s="23"/>
      <c r="DD5" s="21"/>
      <c r="DE5" s="37"/>
      <c r="DF5" s="22"/>
      <c r="DG5" s="22"/>
      <c r="DH5" s="22"/>
      <c r="DI5" s="22"/>
      <c r="DJ5" s="23"/>
      <c r="DK5" s="21"/>
      <c r="DL5" s="37"/>
      <c r="DM5" s="22"/>
      <c r="DN5" s="22"/>
      <c r="DO5" s="22"/>
      <c r="DP5" s="22"/>
      <c r="DQ5" s="23"/>
      <c r="DR5" s="21"/>
      <c r="DS5" s="37"/>
      <c r="DT5" s="22"/>
      <c r="DU5" s="22"/>
      <c r="DV5" s="22"/>
      <c r="DW5" s="22"/>
      <c r="DX5" s="23"/>
      <c r="DY5" s="21"/>
      <c r="DZ5" s="37"/>
      <c r="EA5" s="22"/>
      <c r="EB5" s="22"/>
      <c r="EC5" s="22"/>
      <c r="ED5" s="22"/>
      <c r="EE5" s="23"/>
      <c r="EF5" s="30">
        <f t="shared" si="3"/>
        <v>41.5</v>
      </c>
      <c r="EG5" s="31">
        <f t="shared" si="4"/>
        <v>71</v>
      </c>
      <c r="EH5" s="32">
        <f t="shared" si="5"/>
        <v>439</v>
      </c>
      <c r="EI5" s="33">
        <f t="shared" ref="EI5:EL5" si="8">EB5+DU5+DN5+DG5+CZ5+CS5+CL5+CE5+BX5+BQ5+BJ5+BC5+AV5+AO5+AH5+AA5+T5+F5+M5</f>
        <v>0</v>
      </c>
      <c r="EJ5" s="32">
        <f t="shared" si="8"/>
        <v>0</v>
      </c>
      <c r="EK5" s="33">
        <f t="shared" si="8"/>
        <v>8</v>
      </c>
      <c r="EL5" s="34">
        <f t="shared" si="8"/>
        <v>0</v>
      </c>
      <c r="EM5" s="35">
        <f t="shared" ref="EM5:EN5" si="9">EG5+EI5</f>
        <v>71</v>
      </c>
      <c r="EN5" s="36">
        <f t="shared" si="9"/>
        <v>439</v>
      </c>
    </row>
    <row r="6" ht="23.25" customHeight="1">
      <c r="A6" s="19">
        <v>21.0</v>
      </c>
      <c r="B6" s="20" t="s">
        <v>17</v>
      </c>
      <c r="C6" s="21">
        <v>2.0</v>
      </c>
      <c r="D6" s="22">
        <v>3.0</v>
      </c>
      <c r="E6" s="22">
        <v>20.1</v>
      </c>
      <c r="F6" s="22"/>
      <c r="G6" s="22"/>
      <c r="H6" s="22"/>
      <c r="I6" s="23"/>
      <c r="J6" s="24">
        <v>8.5</v>
      </c>
      <c r="K6" s="24">
        <v>29.0</v>
      </c>
      <c r="L6" s="24">
        <v>192.9</v>
      </c>
      <c r="M6" s="24">
        <v>3.0</v>
      </c>
      <c r="N6" s="24">
        <v>51.7</v>
      </c>
      <c r="O6" s="24"/>
      <c r="P6" s="24"/>
      <c r="Q6" s="21"/>
      <c r="R6" s="22"/>
      <c r="S6" s="22"/>
      <c r="T6" s="22"/>
      <c r="U6" s="22"/>
      <c r="V6" s="22"/>
      <c r="W6" s="23"/>
      <c r="X6" s="21"/>
      <c r="Y6" s="22"/>
      <c r="Z6" s="22"/>
      <c r="AA6" s="22"/>
      <c r="AB6" s="22"/>
      <c r="AC6" s="22"/>
      <c r="AD6" s="23"/>
      <c r="AE6" s="21">
        <v>7.0</v>
      </c>
      <c r="AF6" s="22">
        <v>13.0</v>
      </c>
      <c r="AG6" s="22">
        <v>94.4</v>
      </c>
      <c r="AH6" s="22"/>
      <c r="AI6" s="22"/>
      <c r="AJ6" s="22">
        <v>3.0</v>
      </c>
      <c r="AK6" s="23"/>
      <c r="AL6" s="21">
        <v>8.0</v>
      </c>
      <c r="AM6" s="22">
        <v>16.0</v>
      </c>
      <c r="AN6" s="22">
        <v>92.2</v>
      </c>
      <c r="AO6" s="22">
        <v>1.0</v>
      </c>
      <c r="AP6" s="22">
        <v>15.1</v>
      </c>
      <c r="AQ6" s="22">
        <v>5.0</v>
      </c>
      <c r="AR6" s="23"/>
      <c r="AS6" s="21">
        <v>5.0</v>
      </c>
      <c r="AT6" s="22">
        <v>1.0</v>
      </c>
      <c r="AU6" s="22">
        <v>6.2</v>
      </c>
      <c r="AV6" s="22"/>
      <c r="AW6" s="22"/>
      <c r="AX6" s="22"/>
      <c r="AY6" s="23"/>
      <c r="AZ6" s="21">
        <v>7.0</v>
      </c>
      <c r="BA6" s="22">
        <v>5.0</v>
      </c>
      <c r="BB6" s="22">
        <v>26.0</v>
      </c>
      <c r="BC6" s="22"/>
      <c r="BD6" s="22"/>
      <c r="BE6" s="22"/>
      <c r="BF6" s="23"/>
      <c r="BG6" s="21"/>
      <c r="BH6" s="22"/>
      <c r="BI6" s="22"/>
      <c r="BJ6" s="22"/>
      <c r="BK6" s="22"/>
      <c r="BL6" s="22"/>
      <c r="BM6" s="23"/>
      <c r="BN6" s="21">
        <v>7.0</v>
      </c>
      <c r="BO6" s="22">
        <v>9.0</v>
      </c>
      <c r="BP6" s="22">
        <v>45.8</v>
      </c>
      <c r="BQ6" s="22"/>
      <c r="BR6" s="22"/>
      <c r="BS6" s="22">
        <v>5.0</v>
      </c>
      <c r="BT6" s="23"/>
      <c r="BU6" s="21">
        <v>7.0</v>
      </c>
      <c r="BV6" s="22">
        <v>16.0</v>
      </c>
      <c r="BW6" s="22">
        <v>85.5</v>
      </c>
      <c r="BX6" s="22"/>
      <c r="BY6" s="22"/>
      <c r="BZ6" s="22">
        <v>2.0</v>
      </c>
      <c r="CA6" s="23"/>
      <c r="CB6" s="21"/>
      <c r="CC6" s="22"/>
      <c r="CD6" s="22"/>
      <c r="CE6" s="22"/>
      <c r="CF6" s="22"/>
      <c r="CG6" s="22"/>
      <c r="CH6" s="23"/>
      <c r="CI6" s="21">
        <v>7.0</v>
      </c>
      <c r="CJ6" s="22">
        <v>28.0</v>
      </c>
      <c r="CK6" s="37">
        <v>139.0</v>
      </c>
      <c r="CL6" s="22"/>
      <c r="CM6" s="38"/>
      <c r="CN6" s="22">
        <v>1.0</v>
      </c>
      <c r="CO6" s="23">
        <v>1.0</v>
      </c>
      <c r="CP6" s="21"/>
      <c r="CQ6" s="37"/>
      <c r="CR6" s="22"/>
      <c r="CS6" s="22"/>
      <c r="CT6" s="22"/>
      <c r="CU6" s="22"/>
      <c r="CV6" s="23"/>
      <c r="CW6" s="21"/>
      <c r="CX6" s="37"/>
      <c r="CY6" s="22"/>
      <c r="CZ6" s="22"/>
      <c r="DA6" s="22"/>
      <c r="DB6" s="22"/>
      <c r="DC6" s="23"/>
      <c r="DD6" s="21"/>
      <c r="DE6" s="37"/>
      <c r="DF6" s="22"/>
      <c r="DG6" s="22"/>
      <c r="DH6" s="22"/>
      <c r="DI6" s="22"/>
      <c r="DJ6" s="23"/>
      <c r="DK6" s="21"/>
      <c r="DL6" s="37"/>
      <c r="DM6" s="22"/>
      <c r="DN6" s="22"/>
      <c r="DO6" s="22"/>
      <c r="DP6" s="22"/>
      <c r="DQ6" s="23"/>
      <c r="DR6" s="21"/>
      <c r="DS6" s="37"/>
      <c r="DT6" s="22"/>
      <c r="DU6" s="22"/>
      <c r="DV6" s="22"/>
      <c r="DW6" s="22"/>
      <c r="DX6" s="23"/>
      <c r="DY6" s="21"/>
      <c r="DZ6" s="37"/>
      <c r="EA6" s="22"/>
      <c r="EB6" s="22"/>
      <c r="EC6" s="22"/>
      <c r="ED6" s="22"/>
      <c r="EE6" s="23"/>
      <c r="EF6" s="30">
        <f t="shared" si="3"/>
        <v>58.5</v>
      </c>
      <c r="EG6" s="31">
        <f t="shared" si="4"/>
        <v>120</v>
      </c>
      <c r="EH6" s="32">
        <f t="shared" si="5"/>
        <v>702.1</v>
      </c>
      <c r="EI6" s="33">
        <f t="shared" ref="EI6:EL6" si="10">EB6+DU6+DN6+DG6+CZ6+CS6+CL6+CE6+BX6+BQ6+BJ6+BC6+AV6+AO6+AH6+AA6+T6+F6+M6</f>
        <v>4</v>
      </c>
      <c r="EJ6" s="32">
        <f t="shared" si="10"/>
        <v>66.8</v>
      </c>
      <c r="EK6" s="33">
        <f t="shared" si="10"/>
        <v>16</v>
      </c>
      <c r="EL6" s="34">
        <f t="shared" si="10"/>
        <v>1</v>
      </c>
      <c r="EM6" s="35">
        <f t="shared" ref="EM6:EN6" si="11">EG6+EI6</f>
        <v>124</v>
      </c>
      <c r="EN6" s="36">
        <f t="shared" si="11"/>
        <v>768.9</v>
      </c>
    </row>
    <row r="7" ht="23.25" customHeight="1">
      <c r="A7" s="19">
        <v>25.0</v>
      </c>
      <c r="B7" s="20" t="s">
        <v>18</v>
      </c>
      <c r="C7" s="21">
        <v>3.0</v>
      </c>
      <c r="D7" s="22">
        <v>2.0</v>
      </c>
      <c r="E7" s="22">
        <v>9.0</v>
      </c>
      <c r="F7" s="22"/>
      <c r="G7" s="22"/>
      <c r="H7" s="22"/>
      <c r="I7" s="23"/>
      <c r="J7" s="24"/>
      <c r="K7" s="24"/>
      <c r="L7" s="24"/>
      <c r="M7" s="24"/>
      <c r="N7" s="24"/>
      <c r="O7" s="24"/>
      <c r="P7" s="24"/>
      <c r="Q7" s="21"/>
      <c r="R7" s="22"/>
      <c r="S7" s="22"/>
      <c r="T7" s="22"/>
      <c r="U7" s="22"/>
      <c r="V7" s="22"/>
      <c r="W7" s="23"/>
      <c r="X7" s="21"/>
      <c r="Y7" s="22"/>
      <c r="Z7" s="22"/>
      <c r="AA7" s="22"/>
      <c r="AB7" s="22"/>
      <c r="AC7" s="22"/>
      <c r="AD7" s="23"/>
      <c r="AE7" s="21"/>
      <c r="AF7" s="22"/>
      <c r="AG7" s="22"/>
      <c r="AH7" s="22"/>
      <c r="AI7" s="22"/>
      <c r="AJ7" s="22"/>
      <c r="AK7" s="23"/>
      <c r="AL7" s="21">
        <v>7.0</v>
      </c>
      <c r="AM7" s="22">
        <v>22.0</v>
      </c>
      <c r="AN7" s="22">
        <v>125.7</v>
      </c>
      <c r="AO7" s="22"/>
      <c r="AP7" s="22"/>
      <c r="AQ7" s="22">
        <v>1.0</v>
      </c>
      <c r="AR7" s="23"/>
      <c r="AS7" s="21">
        <v>4.0</v>
      </c>
      <c r="AT7" s="22">
        <v>7.0</v>
      </c>
      <c r="AU7" s="22">
        <v>29.6</v>
      </c>
      <c r="AV7" s="22"/>
      <c r="AW7" s="22"/>
      <c r="AX7" s="22">
        <v>1.0</v>
      </c>
      <c r="AY7" s="23"/>
      <c r="AZ7" s="21"/>
      <c r="BA7" s="22"/>
      <c r="BB7" s="22"/>
      <c r="BC7" s="22"/>
      <c r="BD7" s="22"/>
      <c r="BE7" s="22"/>
      <c r="BF7" s="23"/>
      <c r="BG7" s="21"/>
      <c r="BH7" s="22"/>
      <c r="BI7" s="22"/>
      <c r="BJ7" s="22"/>
      <c r="BK7" s="22"/>
      <c r="BL7" s="22"/>
      <c r="BM7" s="23"/>
      <c r="BN7" s="21">
        <v>7.5</v>
      </c>
      <c r="BO7" s="22">
        <v>12.0</v>
      </c>
      <c r="BP7" s="22">
        <v>50.6</v>
      </c>
      <c r="BQ7" s="22"/>
      <c r="BR7" s="22"/>
      <c r="BS7" s="22">
        <v>8.0</v>
      </c>
      <c r="BT7" s="23"/>
      <c r="BU7" s="21">
        <v>6.5</v>
      </c>
      <c r="BV7" s="22">
        <v>17.0</v>
      </c>
      <c r="BW7" s="22">
        <v>79.7</v>
      </c>
      <c r="BX7" s="22"/>
      <c r="BY7" s="22"/>
      <c r="BZ7" s="22">
        <v>1.0</v>
      </c>
      <c r="CA7" s="23">
        <v>2.0</v>
      </c>
      <c r="CB7" s="21"/>
      <c r="CC7" s="22"/>
      <c r="CD7" s="22"/>
      <c r="CE7" s="22"/>
      <c r="CF7" s="22"/>
      <c r="CG7" s="22"/>
      <c r="CH7" s="23"/>
      <c r="CI7" s="21"/>
      <c r="CJ7" s="22"/>
      <c r="CK7" s="37"/>
      <c r="CL7" s="22"/>
      <c r="CM7" s="38"/>
      <c r="CN7" s="22"/>
      <c r="CO7" s="23"/>
      <c r="CP7" s="21"/>
      <c r="CQ7" s="37"/>
      <c r="CR7" s="22"/>
      <c r="CS7" s="22"/>
      <c r="CT7" s="22"/>
      <c r="CU7" s="22"/>
      <c r="CV7" s="23"/>
      <c r="CW7" s="21"/>
      <c r="CX7" s="37"/>
      <c r="CY7" s="22"/>
      <c r="CZ7" s="22"/>
      <c r="DA7" s="22"/>
      <c r="DB7" s="22"/>
      <c r="DC7" s="23"/>
      <c r="DD7" s="21"/>
      <c r="DE7" s="37"/>
      <c r="DF7" s="22"/>
      <c r="DG7" s="22"/>
      <c r="DH7" s="22"/>
      <c r="DI7" s="22"/>
      <c r="DJ7" s="23"/>
      <c r="DK7" s="21"/>
      <c r="DL7" s="37"/>
      <c r="DM7" s="22"/>
      <c r="DN7" s="22"/>
      <c r="DO7" s="22"/>
      <c r="DP7" s="22"/>
      <c r="DQ7" s="23"/>
      <c r="DR7" s="21"/>
      <c r="DS7" s="37"/>
      <c r="DT7" s="22"/>
      <c r="DU7" s="22"/>
      <c r="DV7" s="22"/>
      <c r="DW7" s="22"/>
      <c r="DX7" s="23"/>
      <c r="DY7" s="21"/>
      <c r="DZ7" s="37"/>
      <c r="EA7" s="22"/>
      <c r="EB7" s="22"/>
      <c r="EC7" s="22"/>
      <c r="ED7" s="22"/>
      <c r="EE7" s="23"/>
      <c r="EF7" s="30">
        <f t="shared" si="3"/>
        <v>28</v>
      </c>
      <c r="EG7" s="31">
        <f t="shared" si="4"/>
        <v>60</v>
      </c>
      <c r="EH7" s="32">
        <f t="shared" si="5"/>
        <v>294.6</v>
      </c>
      <c r="EI7" s="33">
        <f t="shared" ref="EI7:EL7" si="12">EB7+DU7+DN7+DG7+CZ7+CS7+CL7+CE7+BX7+BQ7+BJ7+BC7+AV7+AO7+AH7+AA7+T7+F7+M7</f>
        <v>0</v>
      </c>
      <c r="EJ7" s="32">
        <f t="shared" si="12"/>
        <v>0</v>
      </c>
      <c r="EK7" s="33">
        <f t="shared" si="12"/>
        <v>11</v>
      </c>
      <c r="EL7" s="34">
        <f t="shared" si="12"/>
        <v>2</v>
      </c>
      <c r="EM7" s="35">
        <f t="shared" ref="EM7:EN7" si="13">EG7+EI7</f>
        <v>60</v>
      </c>
      <c r="EN7" s="36">
        <f t="shared" si="13"/>
        <v>294.6</v>
      </c>
    </row>
    <row r="8" ht="23.25" customHeight="1">
      <c r="A8" s="19">
        <v>27.0</v>
      </c>
      <c r="B8" s="20" t="s">
        <v>19</v>
      </c>
      <c r="C8" s="21">
        <v>3.0</v>
      </c>
      <c r="D8" s="22">
        <v>4.0</v>
      </c>
      <c r="E8" s="22">
        <v>31.1</v>
      </c>
      <c r="F8" s="22"/>
      <c r="G8" s="22"/>
      <c r="H8" s="22"/>
      <c r="I8" s="23"/>
      <c r="J8" s="24"/>
      <c r="K8" s="24"/>
      <c r="L8" s="24"/>
      <c r="M8" s="24"/>
      <c r="N8" s="24"/>
      <c r="O8" s="24"/>
      <c r="P8" s="24"/>
      <c r="Q8" s="21">
        <v>5.0</v>
      </c>
      <c r="R8" s="22">
        <v>4.0</v>
      </c>
      <c r="S8" s="22">
        <v>22.2</v>
      </c>
      <c r="T8" s="22"/>
      <c r="U8" s="22"/>
      <c r="V8" s="22"/>
      <c r="W8" s="23"/>
      <c r="X8" s="21">
        <v>3.0</v>
      </c>
      <c r="Y8" s="22">
        <v>4.0</v>
      </c>
      <c r="Z8" s="22">
        <v>19.8</v>
      </c>
      <c r="AA8" s="22"/>
      <c r="AB8" s="22"/>
      <c r="AC8" s="22">
        <v>2.0</v>
      </c>
      <c r="AD8" s="23"/>
      <c r="AE8" s="21">
        <v>4.5</v>
      </c>
      <c r="AF8" s="22">
        <v>4.0</v>
      </c>
      <c r="AG8" s="22">
        <v>22.8</v>
      </c>
      <c r="AH8" s="22">
        <v>1.0</v>
      </c>
      <c r="AI8" s="22">
        <v>16.2</v>
      </c>
      <c r="AJ8" s="22"/>
      <c r="AK8" s="23"/>
      <c r="AL8" s="21">
        <v>4.0</v>
      </c>
      <c r="AM8" s="22">
        <v>5.0</v>
      </c>
      <c r="AN8" s="22">
        <v>28.1</v>
      </c>
      <c r="AO8" s="22"/>
      <c r="AP8" s="22"/>
      <c r="AQ8" s="22">
        <v>1.0</v>
      </c>
      <c r="AR8" s="23"/>
      <c r="AS8" s="21"/>
      <c r="AT8" s="22"/>
      <c r="AU8" s="22"/>
      <c r="AV8" s="22"/>
      <c r="AW8" s="22"/>
      <c r="AX8" s="22"/>
      <c r="AY8" s="23"/>
      <c r="AZ8" s="21"/>
      <c r="BA8" s="22"/>
      <c r="BB8" s="22"/>
      <c r="BC8" s="22"/>
      <c r="BD8" s="22"/>
      <c r="BE8" s="22"/>
      <c r="BF8" s="23"/>
      <c r="BG8" s="21"/>
      <c r="BH8" s="22"/>
      <c r="BI8" s="22"/>
      <c r="BJ8" s="22"/>
      <c r="BK8" s="22"/>
      <c r="BL8" s="22"/>
      <c r="BM8" s="23"/>
      <c r="BN8" s="21">
        <v>4.0</v>
      </c>
      <c r="BO8" s="22">
        <v>4.0</v>
      </c>
      <c r="BP8" s="22">
        <v>25.8</v>
      </c>
      <c r="BQ8" s="22"/>
      <c r="BR8" s="22"/>
      <c r="BS8" s="22">
        <v>1.0</v>
      </c>
      <c r="BT8" s="23"/>
      <c r="BU8" s="21">
        <v>4.0</v>
      </c>
      <c r="BV8" s="22">
        <v>4.0</v>
      </c>
      <c r="BW8" s="22">
        <v>30.0</v>
      </c>
      <c r="BX8" s="22"/>
      <c r="BY8" s="22"/>
      <c r="BZ8" s="22">
        <v>4.0</v>
      </c>
      <c r="CA8" s="23"/>
      <c r="CB8" s="21"/>
      <c r="CC8" s="22"/>
      <c r="CD8" s="22"/>
      <c r="CE8" s="22"/>
      <c r="CF8" s="22"/>
      <c r="CG8" s="22"/>
      <c r="CH8" s="23"/>
      <c r="CI8" s="21">
        <v>5.0</v>
      </c>
      <c r="CJ8" s="22">
        <v>1.0</v>
      </c>
      <c r="CK8" s="37">
        <v>9.2</v>
      </c>
      <c r="CL8" s="22"/>
      <c r="CM8" s="38"/>
      <c r="CN8" s="22">
        <v>4.0</v>
      </c>
      <c r="CO8" s="23"/>
      <c r="CP8" s="21"/>
      <c r="CQ8" s="37"/>
      <c r="CR8" s="22"/>
      <c r="CS8" s="22"/>
      <c r="CT8" s="22"/>
      <c r="CU8" s="22"/>
      <c r="CV8" s="23"/>
      <c r="CW8" s="21"/>
      <c r="CX8" s="37"/>
      <c r="CY8" s="22"/>
      <c r="CZ8" s="22"/>
      <c r="DA8" s="22"/>
      <c r="DB8" s="22"/>
      <c r="DC8" s="23"/>
      <c r="DD8" s="21"/>
      <c r="DE8" s="37"/>
      <c r="DF8" s="22"/>
      <c r="DG8" s="22"/>
      <c r="DH8" s="22"/>
      <c r="DI8" s="22"/>
      <c r="DJ8" s="23"/>
      <c r="DK8" s="21"/>
      <c r="DL8" s="37"/>
      <c r="DM8" s="22"/>
      <c r="DN8" s="22"/>
      <c r="DO8" s="22"/>
      <c r="DP8" s="22"/>
      <c r="DQ8" s="23"/>
      <c r="DR8" s="21"/>
      <c r="DS8" s="37"/>
      <c r="DT8" s="22"/>
      <c r="DU8" s="22"/>
      <c r="DV8" s="22"/>
      <c r="DW8" s="22"/>
      <c r="DX8" s="23"/>
      <c r="DY8" s="21"/>
      <c r="DZ8" s="37"/>
      <c r="EA8" s="22"/>
      <c r="EB8" s="22"/>
      <c r="EC8" s="22"/>
      <c r="ED8" s="22"/>
      <c r="EE8" s="23"/>
      <c r="EF8" s="30">
        <f t="shared" si="3"/>
        <v>32.5</v>
      </c>
      <c r="EG8" s="31">
        <f t="shared" si="4"/>
        <v>30</v>
      </c>
      <c r="EH8" s="32">
        <f t="shared" si="5"/>
        <v>189</v>
      </c>
      <c r="EI8" s="33">
        <f t="shared" ref="EI8:EL8" si="14">EB8+DU8+DN8+DG8+CZ8+CS8+CL8+CE8+BX8+BQ8+BJ8+BC8+AV8+AO8+AH8+AA8+T8+F8+M8</f>
        <v>1</v>
      </c>
      <c r="EJ8" s="32">
        <f t="shared" si="14"/>
        <v>16.2</v>
      </c>
      <c r="EK8" s="33">
        <f t="shared" si="14"/>
        <v>12</v>
      </c>
      <c r="EL8" s="34">
        <f t="shared" si="14"/>
        <v>0</v>
      </c>
      <c r="EM8" s="35">
        <f t="shared" ref="EM8:EN8" si="15">EG8+EI8</f>
        <v>31</v>
      </c>
      <c r="EN8" s="36">
        <f t="shared" si="15"/>
        <v>205.2</v>
      </c>
    </row>
    <row r="9" ht="23.25" customHeight="1">
      <c r="A9" s="19">
        <v>28.0</v>
      </c>
      <c r="B9" s="20" t="s">
        <v>20</v>
      </c>
      <c r="C9" s="21"/>
      <c r="D9" s="22"/>
      <c r="E9" s="22"/>
      <c r="F9" s="22"/>
      <c r="G9" s="22"/>
      <c r="H9" s="22"/>
      <c r="I9" s="23"/>
      <c r="J9" s="24"/>
      <c r="K9" s="24"/>
      <c r="L9" s="24"/>
      <c r="M9" s="24"/>
      <c r="N9" s="24"/>
      <c r="O9" s="24"/>
      <c r="P9" s="24"/>
      <c r="Q9" s="21">
        <v>7.5</v>
      </c>
      <c r="R9" s="22">
        <v>9.0</v>
      </c>
      <c r="S9" s="22">
        <v>71.4</v>
      </c>
      <c r="T9" s="22"/>
      <c r="U9" s="22"/>
      <c r="V9" s="22"/>
      <c r="W9" s="23"/>
      <c r="X9" s="21"/>
      <c r="Y9" s="22"/>
      <c r="Z9" s="22"/>
      <c r="AA9" s="22"/>
      <c r="AB9" s="22"/>
      <c r="AC9" s="22"/>
      <c r="AD9" s="23"/>
      <c r="AE9" s="21">
        <v>7.0</v>
      </c>
      <c r="AF9" s="22">
        <v>10.0</v>
      </c>
      <c r="AG9" s="22">
        <v>39.4</v>
      </c>
      <c r="AH9" s="22"/>
      <c r="AI9" s="22"/>
      <c r="AJ9" s="22">
        <v>5.0</v>
      </c>
      <c r="AK9" s="23"/>
      <c r="AL9" s="21">
        <v>7.0</v>
      </c>
      <c r="AM9" s="22">
        <v>22.0</v>
      </c>
      <c r="AN9" s="22">
        <v>105.7</v>
      </c>
      <c r="AO9" s="22"/>
      <c r="AP9" s="22"/>
      <c r="AQ9" s="22">
        <v>4.0</v>
      </c>
      <c r="AR9" s="23"/>
      <c r="AS9" s="21">
        <v>7.0</v>
      </c>
      <c r="AT9" s="22">
        <v>15.0</v>
      </c>
      <c r="AU9" s="22">
        <v>77.9</v>
      </c>
      <c r="AV9" s="22"/>
      <c r="AW9" s="22"/>
      <c r="AX9" s="22">
        <v>1.0</v>
      </c>
      <c r="AY9" s="23"/>
      <c r="AZ9" s="21"/>
      <c r="BA9" s="22"/>
      <c r="BB9" s="22"/>
      <c r="BC9" s="22"/>
      <c r="BD9" s="22"/>
      <c r="BE9" s="22"/>
      <c r="BF9" s="23"/>
      <c r="BG9" s="21"/>
      <c r="BH9" s="22"/>
      <c r="BI9" s="22"/>
      <c r="BJ9" s="22"/>
      <c r="BK9" s="22"/>
      <c r="BL9" s="22"/>
      <c r="BM9" s="23"/>
      <c r="BN9" s="21">
        <v>7.0</v>
      </c>
      <c r="BO9" s="22">
        <v>4.0</v>
      </c>
      <c r="BP9" s="22">
        <v>19.5</v>
      </c>
      <c r="BQ9" s="22"/>
      <c r="BR9" s="22"/>
      <c r="BS9" s="22">
        <v>1.0</v>
      </c>
      <c r="BT9" s="23"/>
      <c r="BU9" s="21">
        <v>6.5</v>
      </c>
      <c r="BV9" s="22">
        <v>9.0</v>
      </c>
      <c r="BW9" s="22">
        <v>51.4</v>
      </c>
      <c r="BX9" s="22"/>
      <c r="BY9" s="22"/>
      <c r="BZ9" s="22">
        <v>4.0</v>
      </c>
      <c r="CA9" s="23"/>
      <c r="CB9" s="21">
        <v>5.0</v>
      </c>
      <c r="CC9" s="22">
        <v>3.0</v>
      </c>
      <c r="CD9" s="22">
        <v>22.8</v>
      </c>
      <c r="CE9" s="22"/>
      <c r="CF9" s="22"/>
      <c r="CG9" s="22">
        <v>1.0</v>
      </c>
      <c r="CH9" s="23"/>
      <c r="CI9" s="21">
        <v>4.0</v>
      </c>
      <c r="CJ9" s="22">
        <v>8.0</v>
      </c>
      <c r="CK9" s="37">
        <v>44.6</v>
      </c>
      <c r="CL9" s="22"/>
      <c r="CM9" s="38"/>
      <c r="CN9" s="22">
        <v>2.0</v>
      </c>
      <c r="CO9" s="23"/>
      <c r="CP9" s="21"/>
      <c r="CQ9" s="37"/>
      <c r="CR9" s="22"/>
      <c r="CS9" s="22"/>
      <c r="CT9" s="22"/>
      <c r="CU9" s="22"/>
      <c r="CV9" s="23"/>
      <c r="CW9" s="21"/>
      <c r="CX9" s="37"/>
      <c r="CY9" s="22"/>
      <c r="CZ9" s="22"/>
      <c r="DA9" s="22"/>
      <c r="DB9" s="22"/>
      <c r="DC9" s="23"/>
      <c r="DD9" s="21"/>
      <c r="DE9" s="37"/>
      <c r="DF9" s="22"/>
      <c r="DG9" s="22"/>
      <c r="DH9" s="22"/>
      <c r="DI9" s="22"/>
      <c r="DJ9" s="23"/>
      <c r="DK9" s="21"/>
      <c r="DL9" s="37"/>
      <c r="DM9" s="22"/>
      <c r="DN9" s="22"/>
      <c r="DO9" s="22"/>
      <c r="DP9" s="22"/>
      <c r="DQ9" s="23"/>
      <c r="DR9" s="21"/>
      <c r="DS9" s="37"/>
      <c r="DT9" s="22"/>
      <c r="DU9" s="22"/>
      <c r="DV9" s="22"/>
      <c r="DW9" s="22"/>
      <c r="DX9" s="23"/>
      <c r="DY9" s="21"/>
      <c r="DZ9" s="37"/>
      <c r="EA9" s="22"/>
      <c r="EB9" s="22"/>
      <c r="EC9" s="22"/>
      <c r="ED9" s="22"/>
      <c r="EE9" s="23"/>
      <c r="EF9" s="30">
        <f t="shared" si="3"/>
        <v>51</v>
      </c>
      <c r="EG9" s="31">
        <f t="shared" si="4"/>
        <v>80</v>
      </c>
      <c r="EH9" s="32">
        <f t="shared" si="5"/>
        <v>432.7</v>
      </c>
      <c r="EI9" s="33">
        <f t="shared" ref="EI9:EL9" si="16">EB9+DU9+DN9+DG9+CZ9+CS9+CL9+CE9+BX9+BQ9+BJ9+BC9+AV9+AO9+AH9+AA9+T9+F9+M9</f>
        <v>0</v>
      </c>
      <c r="EJ9" s="32">
        <f t="shared" si="16"/>
        <v>0</v>
      </c>
      <c r="EK9" s="33">
        <f t="shared" si="16"/>
        <v>18</v>
      </c>
      <c r="EL9" s="34">
        <f t="shared" si="16"/>
        <v>0</v>
      </c>
      <c r="EM9" s="35">
        <f t="shared" ref="EM9:EN9" si="17">EG9+EI9</f>
        <v>80</v>
      </c>
      <c r="EN9" s="36">
        <f t="shared" si="17"/>
        <v>432.7</v>
      </c>
    </row>
    <row r="10" ht="23.25" customHeight="1">
      <c r="A10" s="19">
        <v>31.0</v>
      </c>
      <c r="B10" s="20" t="s">
        <v>21</v>
      </c>
      <c r="C10" s="21">
        <v>2.5</v>
      </c>
      <c r="D10" s="22">
        <v>5.0</v>
      </c>
      <c r="E10" s="22">
        <v>51.5</v>
      </c>
      <c r="F10" s="22"/>
      <c r="G10" s="22"/>
      <c r="H10" s="22"/>
      <c r="I10" s="23"/>
      <c r="J10" s="24">
        <v>8.0</v>
      </c>
      <c r="K10" s="24">
        <v>38.0</v>
      </c>
      <c r="L10" s="24">
        <v>265.9</v>
      </c>
      <c r="M10" s="24">
        <v>1.0</v>
      </c>
      <c r="N10" s="24">
        <v>17.1</v>
      </c>
      <c r="O10" s="24">
        <v>5.0</v>
      </c>
      <c r="P10" s="24"/>
      <c r="Q10" s="21">
        <v>8.5</v>
      </c>
      <c r="R10" s="22">
        <v>18.0</v>
      </c>
      <c r="S10" s="22">
        <v>135.4</v>
      </c>
      <c r="T10" s="22"/>
      <c r="U10" s="22"/>
      <c r="V10" s="22">
        <v>1.0</v>
      </c>
      <c r="W10" s="23"/>
      <c r="X10" s="21">
        <v>6.5</v>
      </c>
      <c r="Y10" s="22">
        <v>15.0</v>
      </c>
      <c r="Z10" s="22">
        <v>61.3</v>
      </c>
      <c r="AA10" s="22"/>
      <c r="AB10" s="22"/>
      <c r="AC10" s="22">
        <v>8.0</v>
      </c>
      <c r="AD10" s="23"/>
      <c r="AE10" s="21">
        <v>8.0</v>
      </c>
      <c r="AF10" s="22">
        <v>15.0</v>
      </c>
      <c r="AG10" s="22">
        <v>87.0</v>
      </c>
      <c r="AH10" s="22"/>
      <c r="AI10" s="22"/>
      <c r="AJ10" s="22">
        <v>7.0</v>
      </c>
      <c r="AK10" s="23"/>
      <c r="AL10" s="21">
        <v>8.0</v>
      </c>
      <c r="AM10" s="22">
        <v>12.0</v>
      </c>
      <c r="AN10" s="22">
        <v>73.9</v>
      </c>
      <c r="AO10" s="22"/>
      <c r="AP10" s="22"/>
      <c r="AQ10" s="22">
        <v>2.0</v>
      </c>
      <c r="AR10" s="23">
        <v>1.0</v>
      </c>
      <c r="AS10" s="21">
        <v>6.0</v>
      </c>
      <c r="AT10" s="22">
        <v>6.0</v>
      </c>
      <c r="AU10" s="22">
        <v>38.7</v>
      </c>
      <c r="AV10" s="22"/>
      <c r="AW10" s="22"/>
      <c r="AX10" s="22">
        <v>1.0</v>
      </c>
      <c r="AY10" s="23"/>
      <c r="AZ10" s="21">
        <v>8.5</v>
      </c>
      <c r="BA10" s="22">
        <v>8.0</v>
      </c>
      <c r="BB10" s="22">
        <v>33.8</v>
      </c>
      <c r="BC10" s="22"/>
      <c r="BD10" s="22"/>
      <c r="BE10" s="22">
        <v>2.0</v>
      </c>
      <c r="BF10" s="23"/>
      <c r="BG10" s="21">
        <v>8.0</v>
      </c>
      <c r="BH10" s="22">
        <v>4.0</v>
      </c>
      <c r="BI10" s="22">
        <v>40.3</v>
      </c>
      <c r="BJ10" s="22"/>
      <c r="BK10" s="22"/>
      <c r="BL10" s="22">
        <v>1.0</v>
      </c>
      <c r="BM10" s="23"/>
      <c r="BN10" s="21">
        <v>8.5</v>
      </c>
      <c r="BO10" s="22">
        <v>8.0</v>
      </c>
      <c r="BP10" s="22">
        <v>54.8</v>
      </c>
      <c r="BQ10" s="22"/>
      <c r="BR10" s="22"/>
      <c r="BS10" s="22">
        <v>3.0</v>
      </c>
      <c r="BT10" s="23"/>
      <c r="BU10" s="21">
        <v>8.5</v>
      </c>
      <c r="BV10" s="22">
        <v>30.0</v>
      </c>
      <c r="BW10" s="22">
        <v>214.2</v>
      </c>
      <c r="BX10" s="22"/>
      <c r="BY10" s="22"/>
      <c r="BZ10" s="22">
        <v>10.0</v>
      </c>
      <c r="CA10" s="23">
        <v>2.0</v>
      </c>
      <c r="CB10" s="21">
        <v>5.5</v>
      </c>
      <c r="CC10" s="22">
        <v>1.0</v>
      </c>
      <c r="CD10" s="22">
        <v>8.6</v>
      </c>
      <c r="CE10" s="22"/>
      <c r="CF10" s="22"/>
      <c r="CG10" s="22">
        <v>2.0</v>
      </c>
      <c r="CH10" s="23"/>
      <c r="CI10" s="21">
        <v>8.5</v>
      </c>
      <c r="CJ10" s="22">
        <v>18.0</v>
      </c>
      <c r="CK10" s="37">
        <v>91.0</v>
      </c>
      <c r="CL10" s="22"/>
      <c r="CM10" s="38"/>
      <c r="CN10" s="22">
        <v>7.0</v>
      </c>
      <c r="CO10" s="23"/>
      <c r="CP10" s="21"/>
      <c r="CQ10" s="37"/>
      <c r="CR10" s="22"/>
      <c r="CS10" s="22"/>
      <c r="CT10" s="22"/>
      <c r="CU10" s="22"/>
      <c r="CV10" s="23"/>
      <c r="CW10" s="21"/>
      <c r="CX10" s="37"/>
      <c r="CY10" s="22"/>
      <c r="CZ10" s="22"/>
      <c r="DA10" s="22"/>
      <c r="DB10" s="22"/>
      <c r="DC10" s="23"/>
      <c r="DD10" s="21"/>
      <c r="DE10" s="37"/>
      <c r="DF10" s="22"/>
      <c r="DG10" s="22"/>
      <c r="DH10" s="22"/>
      <c r="DI10" s="22"/>
      <c r="DJ10" s="23"/>
      <c r="DK10" s="21"/>
      <c r="DL10" s="37"/>
      <c r="DM10" s="22"/>
      <c r="DN10" s="22"/>
      <c r="DO10" s="22"/>
      <c r="DP10" s="22"/>
      <c r="DQ10" s="23"/>
      <c r="DR10" s="21"/>
      <c r="DS10" s="37"/>
      <c r="DT10" s="22"/>
      <c r="DU10" s="22"/>
      <c r="DV10" s="22"/>
      <c r="DW10" s="22"/>
      <c r="DX10" s="23"/>
      <c r="DY10" s="21"/>
      <c r="DZ10" s="37"/>
      <c r="EA10" s="22"/>
      <c r="EB10" s="22"/>
      <c r="EC10" s="22"/>
      <c r="ED10" s="22"/>
      <c r="EE10" s="23"/>
      <c r="EF10" s="30">
        <f t="shared" si="3"/>
        <v>95</v>
      </c>
      <c r="EG10" s="31">
        <f t="shared" si="4"/>
        <v>178</v>
      </c>
      <c r="EH10" s="32">
        <f t="shared" si="5"/>
        <v>1156.4</v>
      </c>
      <c r="EI10" s="33">
        <f t="shared" ref="EI10:EL10" si="18">EB10+DU10+DN10+DG10+CZ10+CS10+CL10+CE10+BX10+BQ10+BJ10+BC10+AV10+AO10+AH10+AA10+T10+F10+M10</f>
        <v>1</v>
      </c>
      <c r="EJ10" s="32">
        <f t="shared" si="18"/>
        <v>17.1</v>
      </c>
      <c r="EK10" s="33">
        <f t="shared" si="18"/>
        <v>49</v>
      </c>
      <c r="EL10" s="34">
        <f t="shared" si="18"/>
        <v>3</v>
      </c>
      <c r="EM10" s="35">
        <f t="shared" ref="EM10:EN10" si="19">EG10+EI10</f>
        <v>179</v>
      </c>
      <c r="EN10" s="36">
        <f t="shared" si="19"/>
        <v>1173.5</v>
      </c>
    </row>
    <row r="11" ht="23.25" customHeight="1">
      <c r="A11" s="19">
        <v>34.0</v>
      </c>
      <c r="B11" s="40" t="s">
        <v>22</v>
      </c>
      <c r="C11" s="21"/>
      <c r="D11" s="22"/>
      <c r="E11" s="22"/>
      <c r="F11" s="22"/>
      <c r="G11" s="22"/>
      <c r="H11" s="22"/>
      <c r="I11" s="23"/>
      <c r="J11" s="24">
        <v>6.5</v>
      </c>
      <c r="K11" s="24">
        <v>9.0</v>
      </c>
      <c r="L11" s="24">
        <v>53.3</v>
      </c>
      <c r="M11" s="24"/>
      <c r="N11" s="24"/>
      <c r="O11" s="24">
        <v>4.0</v>
      </c>
      <c r="P11" s="24"/>
      <c r="Q11" s="21">
        <v>5.5</v>
      </c>
      <c r="R11" s="22">
        <v>10.0</v>
      </c>
      <c r="S11" s="22">
        <v>52.7</v>
      </c>
      <c r="T11" s="22"/>
      <c r="U11" s="22"/>
      <c r="V11" s="22"/>
      <c r="W11" s="23">
        <v>1.0</v>
      </c>
      <c r="X11" s="21">
        <v>5.5</v>
      </c>
      <c r="Y11" s="22">
        <v>7.0</v>
      </c>
      <c r="Z11" s="22">
        <v>65.9</v>
      </c>
      <c r="AA11" s="22"/>
      <c r="AB11" s="22"/>
      <c r="AC11" s="22">
        <v>5.0</v>
      </c>
      <c r="AD11" s="23"/>
      <c r="AE11" s="21">
        <v>5.5</v>
      </c>
      <c r="AF11" s="22">
        <v>3.0</v>
      </c>
      <c r="AG11" s="22">
        <v>34.5</v>
      </c>
      <c r="AH11" s="22"/>
      <c r="AI11" s="22"/>
      <c r="AJ11" s="22"/>
      <c r="AK11" s="23"/>
      <c r="AL11" s="21">
        <v>7.0</v>
      </c>
      <c r="AM11" s="22">
        <v>24.0</v>
      </c>
      <c r="AN11" s="22">
        <v>157.5</v>
      </c>
      <c r="AO11" s="22"/>
      <c r="AP11" s="22"/>
      <c r="AQ11" s="22">
        <v>8.0</v>
      </c>
      <c r="AR11" s="23">
        <v>1.0</v>
      </c>
      <c r="AS11" s="21">
        <v>5.5</v>
      </c>
      <c r="AT11" s="22">
        <v>9.0</v>
      </c>
      <c r="AU11" s="22">
        <v>65.3</v>
      </c>
      <c r="AV11" s="22"/>
      <c r="AW11" s="22"/>
      <c r="AX11" s="22">
        <v>3.0</v>
      </c>
      <c r="AY11" s="23"/>
      <c r="AZ11" s="21"/>
      <c r="BA11" s="22"/>
      <c r="BB11" s="22"/>
      <c r="BC11" s="22"/>
      <c r="BD11" s="22"/>
      <c r="BE11" s="22"/>
      <c r="BF11" s="23"/>
      <c r="BG11" s="21"/>
      <c r="BH11" s="22"/>
      <c r="BI11" s="22"/>
      <c r="BJ11" s="22"/>
      <c r="BK11" s="22"/>
      <c r="BL11" s="22"/>
      <c r="BM11" s="23"/>
      <c r="BN11" s="21">
        <v>6.5</v>
      </c>
      <c r="BO11" s="22">
        <v>6.0</v>
      </c>
      <c r="BP11" s="22">
        <v>43.6</v>
      </c>
      <c r="BQ11" s="22"/>
      <c r="BR11" s="22"/>
      <c r="BS11" s="22">
        <v>1.0</v>
      </c>
      <c r="BT11" s="23">
        <v>1.0</v>
      </c>
      <c r="BU11" s="21">
        <v>6.5</v>
      </c>
      <c r="BV11" s="22">
        <v>10.0</v>
      </c>
      <c r="BW11" s="22">
        <v>66.1</v>
      </c>
      <c r="BX11" s="22"/>
      <c r="BY11" s="22"/>
      <c r="BZ11" s="22">
        <v>4.0</v>
      </c>
      <c r="CA11" s="23">
        <v>2.0</v>
      </c>
      <c r="CB11" s="21"/>
      <c r="CC11" s="22"/>
      <c r="CD11" s="22"/>
      <c r="CE11" s="22"/>
      <c r="CF11" s="22"/>
      <c r="CG11" s="22"/>
      <c r="CH11" s="23"/>
      <c r="CI11" s="21">
        <v>7.0</v>
      </c>
      <c r="CJ11" s="22">
        <v>25.0</v>
      </c>
      <c r="CK11" s="37">
        <v>165.0</v>
      </c>
      <c r="CL11" s="22"/>
      <c r="CM11" s="38"/>
      <c r="CN11" s="22">
        <v>2.0</v>
      </c>
      <c r="CO11" s="23"/>
      <c r="CP11" s="21"/>
      <c r="CQ11" s="37"/>
      <c r="CR11" s="22"/>
      <c r="CS11" s="22"/>
      <c r="CT11" s="22"/>
      <c r="CU11" s="22"/>
      <c r="CV11" s="23"/>
      <c r="CW11" s="21"/>
      <c r="CX11" s="37"/>
      <c r="CY11" s="22"/>
      <c r="CZ11" s="22"/>
      <c r="DA11" s="22"/>
      <c r="DB11" s="22"/>
      <c r="DC11" s="23"/>
      <c r="DD11" s="21"/>
      <c r="DE11" s="37"/>
      <c r="DF11" s="22"/>
      <c r="DG11" s="22"/>
      <c r="DH11" s="22"/>
      <c r="DI11" s="22"/>
      <c r="DJ11" s="23"/>
      <c r="DK11" s="21"/>
      <c r="DL11" s="37"/>
      <c r="DM11" s="22"/>
      <c r="DN11" s="22"/>
      <c r="DO11" s="22"/>
      <c r="DP11" s="22"/>
      <c r="DQ11" s="23"/>
      <c r="DR11" s="21"/>
      <c r="DS11" s="37"/>
      <c r="DT11" s="22"/>
      <c r="DU11" s="22"/>
      <c r="DV11" s="22"/>
      <c r="DW11" s="22"/>
      <c r="DX11" s="23"/>
      <c r="DY11" s="21"/>
      <c r="DZ11" s="37"/>
      <c r="EA11" s="22"/>
      <c r="EB11" s="22"/>
      <c r="EC11" s="22"/>
      <c r="ED11" s="22"/>
      <c r="EE11" s="23"/>
      <c r="EF11" s="30">
        <f t="shared" si="3"/>
        <v>55.5</v>
      </c>
      <c r="EG11" s="31">
        <f t="shared" si="4"/>
        <v>103</v>
      </c>
      <c r="EH11" s="32">
        <f t="shared" si="5"/>
        <v>703.9</v>
      </c>
      <c r="EI11" s="33">
        <f t="shared" ref="EI11:EL11" si="20">EB11+DU11+DN11+DG11+CZ11+CS11+CL11+CE11+BX11+BQ11+BJ11+BC11+AV11+AO11+AH11+AA11+T11+F11+M11</f>
        <v>0</v>
      </c>
      <c r="EJ11" s="32">
        <f t="shared" si="20"/>
        <v>0</v>
      </c>
      <c r="EK11" s="33">
        <f t="shared" si="20"/>
        <v>27</v>
      </c>
      <c r="EL11" s="34">
        <f t="shared" si="20"/>
        <v>5</v>
      </c>
      <c r="EM11" s="35">
        <f t="shared" ref="EM11:EN11" si="21">EG11+EI11</f>
        <v>103</v>
      </c>
      <c r="EN11" s="36">
        <f t="shared" si="21"/>
        <v>703.9</v>
      </c>
    </row>
    <row r="12" ht="23.25" customHeight="1">
      <c r="A12" s="19">
        <v>35.0</v>
      </c>
      <c r="B12" s="20" t="s">
        <v>23</v>
      </c>
      <c r="C12" s="21">
        <v>2.0</v>
      </c>
      <c r="D12" s="22">
        <v>11.0</v>
      </c>
      <c r="E12" s="22">
        <v>81.1</v>
      </c>
      <c r="F12" s="22"/>
      <c r="G12" s="22"/>
      <c r="H12" s="22"/>
      <c r="I12" s="23">
        <v>1.0</v>
      </c>
      <c r="J12" s="24"/>
      <c r="K12" s="24"/>
      <c r="L12" s="24"/>
      <c r="M12" s="24"/>
      <c r="N12" s="24"/>
      <c r="O12" s="24"/>
      <c r="P12" s="24"/>
      <c r="Q12" s="21"/>
      <c r="R12" s="22"/>
      <c r="S12" s="22"/>
      <c r="T12" s="22"/>
      <c r="U12" s="22"/>
      <c r="V12" s="22"/>
      <c r="W12" s="23"/>
      <c r="X12" s="21">
        <v>6.5</v>
      </c>
      <c r="Y12" s="22">
        <v>21.0</v>
      </c>
      <c r="Z12" s="22">
        <v>136.5</v>
      </c>
      <c r="AA12" s="22"/>
      <c r="AB12" s="22"/>
      <c r="AC12" s="22">
        <v>1.0</v>
      </c>
      <c r="AD12" s="23"/>
      <c r="AE12" s="21">
        <v>6.0</v>
      </c>
      <c r="AF12" s="22">
        <v>6.0</v>
      </c>
      <c r="AG12" s="22">
        <v>35.1</v>
      </c>
      <c r="AH12" s="22"/>
      <c r="AI12" s="22"/>
      <c r="AJ12" s="22">
        <v>3.0</v>
      </c>
      <c r="AK12" s="23"/>
      <c r="AL12" s="21">
        <v>8.0</v>
      </c>
      <c r="AM12" s="22">
        <v>16.0</v>
      </c>
      <c r="AN12" s="22">
        <v>99.2</v>
      </c>
      <c r="AO12" s="22"/>
      <c r="AP12" s="22"/>
      <c r="AQ12" s="22">
        <v>5.0</v>
      </c>
      <c r="AR12" s="23"/>
      <c r="AS12" s="21"/>
      <c r="AT12" s="22"/>
      <c r="AU12" s="22"/>
      <c r="AV12" s="22"/>
      <c r="AW12" s="22"/>
      <c r="AX12" s="22"/>
      <c r="AY12" s="23"/>
      <c r="AZ12" s="21">
        <v>5.5</v>
      </c>
      <c r="BA12" s="22">
        <v>3.0</v>
      </c>
      <c r="BB12" s="22">
        <v>12.9</v>
      </c>
      <c r="BC12" s="22"/>
      <c r="BD12" s="22"/>
      <c r="BE12" s="22"/>
      <c r="BF12" s="23"/>
      <c r="BG12" s="21"/>
      <c r="BH12" s="22"/>
      <c r="BI12" s="22"/>
      <c r="BJ12" s="22"/>
      <c r="BK12" s="22"/>
      <c r="BL12" s="22"/>
      <c r="BM12" s="23"/>
      <c r="BN12" s="21">
        <v>6.5</v>
      </c>
      <c r="BO12" s="22">
        <v>5.0</v>
      </c>
      <c r="BP12" s="22">
        <v>29.7</v>
      </c>
      <c r="BQ12" s="22"/>
      <c r="BR12" s="22"/>
      <c r="BS12" s="22">
        <v>2.0</v>
      </c>
      <c r="BT12" s="23"/>
      <c r="BU12" s="21"/>
      <c r="BV12" s="22"/>
      <c r="BW12" s="22"/>
      <c r="BX12" s="22"/>
      <c r="BY12" s="22"/>
      <c r="BZ12" s="22"/>
      <c r="CA12" s="23"/>
      <c r="CB12" s="21"/>
      <c r="CC12" s="22"/>
      <c r="CD12" s="22"/>
      <c r="CE12" s="22"/>
      <c r="CF12" s="22"/>
      <c r="CG12" s="22"/>
      <c r="CH12" s="23"/>
      <c r="CI12" s="21"/>
      <c r="CJ12" s="22"/>
      <c r="CK12" s="37"/>
      <c r="CL12" s="22"/>
      <c r="CM12" s="38"/>
      <c r="CN12" s="22"/>
      <c r="CO12" s="23"/>
      <c r="CP12" s="21"/>
      <c r="CQ12" s="37"/>
      <c r="CR12" s="22"/>
      <c r="CS12" s="22"/>
      <c r="CT12" s="22"/>
      <c r="CU12" s="22"/>
      <c r="CV12" s="23"/>
      <c r="CW12" s="21"/>
      <c r="CX12" s="37"/>
      <c r="CY12" s="22"/>
      <c r="CZ12" s="22"/>
      <c r="DA12" s="22"/>
      <c r="DB12" s="22"/>
      <c r="DC12" s="23"/>
      <c r="DD12" s="21"/>
      <c r="DE12" s="37"/>
      <c r="DF12" s="22"/>
      <c r="DG12" s="22"/>
      <c r="DH12" s="22"/>
      <c r="DI12" s="22"/>
      <c r="DJ12" s="23"/>
      <c r="DK12" s="21"/>
      <c r="DL12" s="37"/>
      <c r="DM12" s="22"/>
      <c r="DN12" s="22"/>
      <c r="DO12" s="22"/>
      <c r="DP12" s="22"/>
      <c r="DQ12" s="23"/>
      <c r="DR12" s="21"/>
      <c r="DS12" s="37"/>
      <c r="DT12" s="22"/>
      <c r="DU12" s="22"/>
      <c r="DV12" s="22"/>
      <c r="DW12" s="22"/>
      <c r="DX12" s="23"/>
      <c r="DY12" s="21"/>
      <c r="DZ12" s="37"/>
      <c r="EA12" s="22"/>
      <c r="EB12" s="22"/>
      <c r="EC12" s="22"/>
      <c r="ED12" s="22"/>
      <c r="EE12" s="23"/>
      <c r="EF12" s="30">
        <f t="shared" si="3"/>
        <v>34.5</v>
      </c>
      <c r="EG12" s="31">
        <f t="shared" si="4"/>
        <v>62</v>
      </c>
      <c r="EH12" s="32">
        <f t="shared" si="5"/>
        <v>394.5</v>
      </c>
      <c r="EI12" s="33">
        <f t="shared" ref="EI12:EL12" si="22">EB12+DU12+DN12+DG12+CZ12+CS12+CL12+CE12+BX12+BQ12+BJ12+BC12+AV12+AO12+AH12+AA12+T12+F12+M12</f>
        <v>0</v>
      </c>
      <c r="EJ12" s="32">
        <f t="shared" si="22"/>
        <v>0</v>
      </c>
      <c r="EK12" s="33">
        <f t="shared" si="22"/>
        <v>11</v>
      </c>
      <c r="EL12" s="34">
        <f t="shared" si="22"/>
        <v>1</v>
      </c>
      <c r="EM12" s="35">
        <f t="shared" ref="EM12:EN12" si="23">EG12+EI12</f>
        <v>62</v>
      </c>
      <c r="EN12" s="36">
        <f t="shared" si="23"/>
        <v>394.5</v>
      </c>
    </row>
    <row r="13" ht="23.25" customHeight="1">
      <c r="A13" s="19">
        <v>37.0</v>
      </c>
      <c r="B13" s="20" t="s">
        <v>24</v>
      </c>
      <c r="C13" s="21"/>
      <c r="D13" s="22"/>
      <c r="E13" s="22"/>
      <c r="F13" s="22"/>
      <c r="G13" s="22"/>
      <c r="H13" s="22"/>
      <c r="I13" s="23"/>
      <c r="J13" s="24"/>
      <c r="K13" s="24"/>
      <c r="L13" s="24"/>
      <c r="M13" s="24"/>
      <c r="N13" s="24"/>
      <c r="O13" s="24"/>
      <c r="P13" s="24"/>
      <c r="Q13" s="21"/>
      <c r="R13" s="22"/>
      <c r="S13" s="22"/>
      <c r="T13" s="22"/>
      <c r="U13" s="22"/>
      <c r="V13" s="22"/>
      <c r="W13" s="23"/>
      <c r="X13" s="21"/>
      <c r="Y13" s="22"/>
      <c r="Z13" s="22"/>
      <c r="AA13" s="22"/>
      <c r="AB13" s="22"/>
      <c r="AC13" s="22"/>
      <c r="AD13" s="23"/>
      <c r="AE13" s="21"/>
      <c r="AF13" s="22"/>
      <c r="AG13" s="22"/>
      <c r="AH13" s="22"/>
      <c r="AI13" s="22"/>
      <c r="AJ13" s="22"/>
      <c r="AK13" s="23"/>
      <c r="AL13" s="21"/>
      <c r="AM13" s="22"/>
      <c r="AN13" s="22"/>
      <c r="AO13" s="22"/>
      <c r="AP13" s="22"/>
      <c r="AQ13" s="22"/>
      <c r="AR13" s="23"/>
      <c r="AS13" s="21"/>
      <c r="AT13" s="22"/>
      <c r="AU13" s="22"/>
      <c r="AV13" s="22"/>
      <c r="AW13" s="22"/>
      <c r="AX13" s="22"/>
      <c r="AY13" s="23"/>
      <c r="AZ13" s="21"/>
      <c r="BA13" s="22"/>
      <c r="BB13" s="22"/>
      <c r="BC13" s="22"/>
      <c r="BD13" s="22"/>
      <c r="BE13" s="22"/>
      <c r="BF13" s="23"/>
      <c r="BG13" s="21"/>
      <c r="BH13" s="22"/>
      <c r="BI13" s="22"/>
      <c r="BJ13" s="22"/>
      <c r="BK13" s="22"/>
      <c r="BL13" s="22"/>
      <c r="BM13" s="23"/>
      <c r="BN13" s="21"/>
      <c r="BO13" s="22"/>
      <c r="BP13" s="22"/>
      <c r="BQ13" s="22"/>
      <c r="BR13" s="22"/>
      <c r="BS13" s="22"/>
      <c r="BT13" s="23"/>
      <c r="BU13" s="21"/>
      <c r="BV13" s="22"/>
      <c r="BW13" s="22"/>
      <c r="BX13" s="22"/>
      <c r="BY13" s="22"/>
      <c r="BZ13" s="22"/>
      <c r="CA13" s="23"/>
      <c r="CB13" s="21"/>
      <c r="CC13" s="22"/>
      <c r="CD13" s="22"/>
      <c r="CE13" s="22"/>
      <c r="CF13" s="22"/>
      <c r="CG13" s="22"/>
      <c r="CH13" s="23"/>
      <c r="CI13" s="21"/>
      <c r="CJ13" s="22"/>
      <c r="CK13" s="37"/>
      <c r="CL13" s="22"/>
      <c r="CM13" s="38"/>
      <c r="CN13" s="22"/>
      <c r="CO13" s="23"/>
      <c r="CP13" s="21"/>
      <c r="CQ13" s="37"/>
      <c r="CR13" s="22"/>
      <c r="CS13" s="22"/>
      <c r="CT13" s="22"/>
      <c r="CU13" s="22"/>
      <c r="CV13" s="23"/>
      <c r="CW13" s="21"/>
      <c r="CX13" s="37"/>
      <c r="CY13" s="22"/>
      <c r="CZ13" s="22"/>
      <c r="DA13" s="22"/>
      <c r="DB13" s="22"/>
      <c r="DC13" s="23"/>
      <c r="DD13" s="21"/>
      <c r="DE13" s="37"/>
      <c r="DF13" s="22"/>
      <c r="DG13" s="22"/>
      <c r="DH13" s="22"/>
      <c r="DI13" s="22"/>
      <c r="DJ13" s="23"/>
      <c r="DK13" s="21"/>
      <c r="DL13" s="37"/>
      <c r="DM13" s="22"/>
      <c r="DN13" s="22"/>
      <c r="DO13" s="22"/>
      <c r="DP13" s="22"/>
      <c r="DQ13" s="23"/>
      <c r="DR13" s="21"/>
      <c r="DS13" s="37"/>
      <c r="DT13" s="22"/>
      <c r="DU13" s="22"/>
      <c r="DV13" s="22"/>
      <c r="DW13" s="22"/>
      <c r="DX13" s="23"/>
      <c r="DY13" s="21"/>
      <c r="DZ13" s="37"/>
      <c r="EA13" s="22"/>
      <c r="EB13" s="22"/>
      <c r="EC13" s="22"/>
      <c r="ED13" s="22"/>
      <c r="EE13" s="23"/>
      <c r="EF13" s="30">
        <f t="shared" si="3"/>
        <v>0</v>
      </c>
      <c r="EG13" s="31">
        <f t="shared" si="4"/>
        <v>0</v>
      </c>
      <c r="EH13" s="32">
        <f t="shared" si="5"/>
        <v>0</v>
      </c>
      <c r="EI13" s="33">
        <f t="shared" ref="EI13:EL13" si="24">EB13+DU13+DN13+DG13+CZ13+CS13+CL13+CE13+BX13+BQ13+BJ13+BC13+AV13+AO13+AH13+AA13+T13+F13+M13</f>
        <v>0</v>
      </c>
      <c r="EJ13" s="32">
        <f t="shared" si="24"/>
        <v>0</v>
      </c>
      <c r="EK13" s="33">
        <f t="shared" si="24"/>
        <v>0</v>
      </c>
      <c r="EL13" s="34">
        <f t="shared" si="24"/>
        <v>0</v>
      </c>
      <c r="EM13" s="35">
        <f t="shared" ref="EM13:EN13" si="25">EG13+EI13</f>
        <v>0</v>
      </c>
      <c r="EN13" s="36">
        <f t="shared" si="25"/>
        <v>0</v>
      </c>
    </row>
    <row r="14" ht="23.25" customHeight="1">
      <c r="A14" s="19">
        <v>43.0</v>
      </c>
      <c r="B14" s="20" t="s">
        <v>25</v>
      </c>
      <c r="C14" s="21">
        <v>2.0</v>
      </c>
      <c r="D14" s="22">
        <v>2.0</v>
      </c>
      <c r="E14" s="22">
        <v>7.1</v>
      </c>
      <c r="F14" s="22"/>
      <c r="G14" s="22"/>
      <c r="H14" s="22"/>
      <c r="I14" s="23"/>
      <c r="J14" s="24">
        <v>7.5</v>
      </c>
      <c r="K14" s="24">
        <v>17.0</v>
      </c>
      <c r="L14" s="24">
        <v>86.0</v>
      </c>
      <c r="M14" s="24"/>
      <c r="N14" s="24"/>
      <c r="O14" s="24">
        <v>5.0</v>
      </c>
      <c r="P14" s="24"/>
      <c r="Q14" s="21">
        <v>7.0</v>
      </c>
      <c r="R14" s="22">
        <v>14.0</v>
      </c>
      <c r="S14" s="22">
        <v>76.3</v>
      </c>
      <c r="T14" s="22"/>
      <c r="U14" s="22"/>
      <c r="V14" s="22">
        <v>1.0</v>
      </c>
      <c r="W14" s="23">
        <v>1.0</v>
      </c>
      <c r="X14" s="21">
        <v>5.0</v>
      </c>
      <c r="Y14" s="22">
        <v>10.0</v>
      </c>
      <c r="Z14" s="22">
        <v>59.9</v>
      </c>
      <c r="AA14" s="22"/>
      <c r="AB14" s="22"/>
      <c r="AC14" s="22">
        <v>1.0</v>
      </c>
      <c r="AD14" s="23"/>
      <c r="AE14" s="21">
        <v>6.0</v>
      </c>
      <c r="AF14" s="22">
        <v>8.0</v>
      </c>
      <c r="AG14" s="22">
        <v>51.4</v>
      </c>
      <c r="AH14" s="22"/>
      <c r="AI14" s="22"/>
      <c r="AJ14" s="22">
        <v>2.0</v>
      </c>
      <c r="AK14" s="23">
        <v>1.0</v>
      </c>
      <c r="AL14" s="21">
        <v>7.0</v>
      </c>
      <c r="AM14" s="22">
        <v>15.0</v>
      </c>
      <c r="AN14" s="22">
        <v>71.6</v>
      </c>
      <c r="AO14" s="22"/>
      <c r="AP14" s="22"/>
      <c r="AQ14" s="22">
        <v>2.0</v>
      </c>
      <c r="AR14" s="23">
        <v>3.0</v>
      </c>
      <c r="AS14" s="21">
        <v>3.0</v>
      </c>
      <c r="AT14" s="22">
        <v>13.0</v>
      </c>
      <c r="AU14" s="22">
        <v>82.3</v>
      </c>
      <c r="AV14" s="22"/>
      <c r="AW14" s="22"/>
      <c r="AX14" s="22"/>
      <c r="AY14" s="23"/>
      <c r="AZ14" s="21"/>
      <c r="BA14" s="22"/>
      <c r="BB14" s="22"/>
      <c r="BC14" s="22"/>
      <c r="BD14" s="22"/>
      <c r="BE14" s="22"/>
      <c r="BF14" s="23"/>
      <c r="BG14" s="21">
        <v>4.0</v>
      </c>
      <c r="BH14" s="22">
        <v>1.0</v>
      </c>
      <c r="BI14" s="22">
        <v>3.7</v>
      </c>
      <c r="BJ14" s="22"/>
      <c r="BK14" s="22"/>
      <c r="BL14" s="22"/>
      <c r="BM14" s="23"/>
      <c r="BN14" s="21">
        <v>6.0</v>
      </c>
      <c r="BO14" s="22">
        <v>12.0</v>
      </c>
      <c r="BP14" s="22">
        <v>52.3</v>
      </c>
      <c r="BQ14" s="22"/>
      <c r="BR14" s="22"/>
      <c r="BS14" s="22">
        <v>1.0</v>
      </c>
      <c r="BT14" s="23">
        <v>1.0</v>
      </c>
      <c r="BU14" s="21">
        <v>7.0</v>
      </c>
      <c r="BV14" s="22">
        <v>13.0</v>
      </c>
      <c r="BW14" s="22">
        <v>63.6</v>
      </c>
      <c r="BX14" s="22"/>
      <c r="BY14" s="22"/>
      <c r="BZ14" s="22"/>
      <c r="CA14" s="23"/>
      <c r="CB14" s="21"/>
      <c r="CC14" s="22"/>
      <c r="CD14" s="22"/>
      <c r="CE14" s="22"/>
      <c r="CF14" s="22"/>
      <c r="CG14" s="22"/>
      <c r="CH14" s="23"/>
      <c r="CI14" s="21">
        <v>6.5</v>
      </c>
      <c r="CJ14" s="22">
        <v>12.0</v>
      </c>
      <c r="CK14" s="37">
        <v>61.0</v>
      </c>
      <c r="CL14" s="22"/>
      <c r="CM14" s="38"/>
      <c r="CN14" s="22">
        <v>2.0</v>
      </c>
      <c r="CO14" s="23">
        <v>1.0</v>
      </c>
      <c r="CP14" s="21"/>
      <c r="CQ14" s="37"/>
      <c r="CR14" s="22"/>
      <c r="CS14" s="22"/>
      <c r="CT14" s="22"/>
      <c r="CU14" s="22"/>
      <c r="CV14" s="23"/>
      <c r="CW14" s="21"/>
      <c r="CX14" s="37"/>
      <c r="CY14" s="22"/>
      <c r="CZ14" s="22"/>
      <c r="DA14" s="22"/>
      <c r="DB14" s="22"/>
      <c r="DC14" s="23"/>
      <c r="DD14" s="21"/>
      <c r="DE14" s="37"/>
      <c r="DF14" s="22"/>
      <c r="DG14" s="22"/>
      <c r="DH14" s="22"/>
      <c r="DI14" s="22"/>
      <c r="DJ14" s="23"/>
      <c r="DK14" s="21"/>
      <c r="DL14" s="37"/>
      <c r="DM14" s="22"/>
      <c r="DN14" s="22"/>
      <c r="DO14" s="22"/>
      <c r="DP14" s="22"/>
      <c r="DQ14" s="23"/>
      <c r="DR14" s="21"/>
      <c r="DS14" s="37"/>
      <c r="DT14" s="22"/>
      <c r="DU14" s="22"/>
      <c r="DV14" s="22"/>
      <c r="DW14" s="22"/>
      <c r="DX14" s="23"/>
      <c r="DY14" s="21"/>
      <c r="DZ14" s="37"/>
      <c r="EA14" s="22"/>
      <c r="EB14" s="22"/>
      <c r="EC14" s="22"/>
      <c r="ED14" s="22"/>
      <c r="EE14" s="23"/>
      <c r="EF14" s="30">
        <f t="shared" si="3"/>
        <v>61</v>
      </c>
      <c r="EG14" s="31">
        <f t="shared" si="4"/>
        <v>117</v>
      </c>
      <c r="EH14" s="32">
        <f t="shared" si="5"/>
        <v>615.2</v>
      </c>
      <c r="EI14" s="33">
        <f t="shared" ref="EI14:EL14" si="26">EB14+DU14+DN14+DG14+CZ14+CS14+CL14+CE14+BX14+BQ14+BJ14+BC14+AV14+AO14+AH14+AA14+T14+F14+M14</f>
        <v>0</v>
      </c>
      <c r="EJ14" s="32">
        <f t="shared" si="26"/>
        <v>0</v>
      </c>
      <c r="EK14" s="33">
        <f t="shared" si="26"/>
        <v>14</v>
      </c>
      <c r="EL14" s="34">
        <f t="shared" si="26"/>
        <v>7</v>
      </c>
      <c r="EM14" s="35">
        <f t="shared" ref="EM14:EN14" si="27">EG14+EI14</f>
        <v>117</v>
      </c>
      <c r="EN14" s="36">
        <f t="shared" si="27"/>
        <v>615.2</v>
      </c>
    </row>
    <row r="15" ht="23.25" customHeight="1">
      <c r="A15" s="19">
        <v>44.0</v>
      </c>
      <c r="B15" s="20" t="s">
        <v>27</v>
      </c>
      <c r="C15" s="21"/>
      <c r="D15" s="22"/>
      <c r="E15" s="22"/>
      <c r="F15" s="22"/>
      <c r="G15" s="22"/>
      <c r="H15" s="22"/>
      <c r="I15" s="23"/>
      <c r="J15" s="24">
        <v>7.0</v>
      </c>
      <c r="K15" s="24">
        <v>7.0</v>
      </c>
      <c r="L15" s="24">
        <v>31.8</v>
      </c>
      <c r="M15" s="24"/>
      <c r="N15" s="24"/>
      <c r="O15" s="24"/>
      <c r="P15" s="24"/>
      <c r="Q15" s="21">
        <v>8.0</v>
      </c>
      <c r="R15" s="22">
        <v>15.0</v>
      </c>
      <c r="S15" s="22">
        <v>90.7</v>
      </c>
      <c r="T15" s="22"/>
      <c r="U15" s="22"/>
      <c r="V15" s="22">
        <v>6.0</v>
      </c>
      <c r="W15" s="23"/>
      <c r="X15" s="21">
        <v>6.5</v>
      </c>
      <c r="Y15" s="22">
        <v>19.0</v>
      </c>
      <c r="Z15" s="22">
        <v>116.3</v>
      </c>
      <c r="AA15" s="22"/>
      <c r="AB15" s="22"/>
      <c r="AC15" s="22"/>
      <c r="AD15" s="23"/>
      <c r="AE15" s="21">
        <v>6.5</v>
      </c>
      <c r="AF15" s="22">
        <v>8.0</v>
      </c>
      <c r="AG15" s="22">
        <v>41.8</v>
      </c>
      <c r="AH15" s="22"/>
      <c r="AI15" s="22"/>
      <c r="AJ15" s="22">
        <v>11.0</v>
      </c>
      <c r="AK15" s="23"/>
      <c r="AL15" s="21">
        <v>8.0</v>
      </c>
      <c r="AM15" s="22">
        <v>11.0</v>
      </c>
      <c r="AN15" s="22">
        <v>110.3</v>
      </c>
      <c r="AO15" s="22"/>
      <c r="AP15" s="22"/>
      <c r="AQ15" s="22">
        <v>3.0</v>
      </c>
      <c r="AR15" s="23"/>
      <c r="AS15" s="21">
        <v>8.5</v>
      </c>
      <c r="AT15" s="22">
        <v>1.0</v>
      </c>
      <c r="AU15" s="22">
        <v>5.6</v>
      </c>
      <c r="AV15" s="22"/>
      <c r="AW15" s="22"/>
      <c r="AX15" s="22">
        <v>1.0</v>
      </c>
      <c r="AY15" s="23"/>
      <c r="AZ15" s="21">
        <v>5.5</v>
      </c>
      <c r="BA15" s="22">
        <v>8.0</v>
      </c>
      <c r="BB15" s="22">
        <v>38.6</v>
      </c>
      <c r="BC15" s="22"/>
      <c r="BD15" s="22"/>
      <c r="BE15" s="22">
        <v>2.0</v>
      </c>
      <c r="BF15" s="23"/>
      <c r="BG15" s="21"/>
      <c r="BH15" s="22"/>
      <c r="BI15" s="22"/>
      <c r="BJ15" s="22"/>
      <c r="BK15" s="22"/>
      <c r="BL15" s="22"/>
      <c r="BM15" s="23"/>
      <c r="BN15" s="21">
        <v>8.0</v>
      </c>
      <c r="BO15" s="22">
        <v>21.0</v>
      </c>
      <c r="BP15" s="22">
        <v>132.2</v>
      </c>
      <c r="BQ15" s="22"/>
      <c r="BR15" s="22"/>
      <c r="BS15" s="22">
        <v>2.0</v>
      </c>
      <c r="BT15" s="23"/>
      <c r="BU15" s="21">
        <v>8.0</v>
      </c>
      <c r="BV15" s="22">
        <v>16.0</v>
      </c>
      <c r="BW15" s="22">
        <v>78.0</v>
      </c>
      <c r="BX15" s="22"/>
      <c r="BY15" s="22"/>
      <c r="BZ15" s="22"/>
      <c r="CA15" s="23"/>
      <c r="CB15" s="21"/>
      <c r="CC15" s="22"/>
      <c r="CD15" s="22"/>
      <c r="CE15" s="22"/>
      <c r="CF15" s="22"/>
      <c r="CG15" s="22"/>
      <c r="CH15" s="23"/>
      <c r="CI15" s="21">
        <v>8.5</v>
      </c>
      <c r="CJ15" s="22">
        <v>26.0</v>
      </c>
      <c r="CK15" s="37">
        <v>156.3</v>
      </c>
      <c r="CL15" s="22"/>
      <c r="CM15" s="38"/>
      <c r="CN15" s="22"/>
      <c r="CO15" s="23"/>
      <c r="CP15" s="21"/>
      <c r="CQ15" s="37"/>
      <c r="CR15" s="22"/>
      <c r="CS15" s="22"/>
      <c r="CT15" s="22"/>
      <c r="CU15" s="22"/>
      <c r="CV15" s="23"/>
      <c r="CW15" s="21"/>
      <c r="CX15" s="37"/>
      <c r="CY15" s="22"/>
      <c r="CZ15" s="22"/>
      <c r="DA15" s="22"/>
      <c r="DB15" s="22"/>
      <c r="DC15" s="23"/>
      <c r="DD15" s="21"/>
      <c r="DE15" s="37"/>
      <c r="DF15" s="22"/>
      <c r="DG15" s="22"/>
      <c r="DH15" s="22"/>
      <c r="DI15" s="22"/>
      <c r="DJ15" s="23"/>
      <c r="DK15" s="21"/>
      <c r="DL15" s="37"/>
      <c r="DM15" s="22"/>
      <c r="DN15" s="22"/>
      <c r="DO15" s="22"/>
      <c r="DP15" s="22"/>
      <c r="DQ15" s="23"/>
      <c r="DR15" s="21"/>
      <c r="DS15" s="37"/>
      <c r="DT15" s="22"/>
      <c r="DU15" s="22"/>
      <c r="DV15" s="22"/>
      <c r="DW15" s="22"/>
      <c r="DX15" s="23"/>
      <c r="DY15" s="21"/>
      <c r="DZ15" s="37"/>
      <c r="EA15" s="22"/>
      <c r="EB15" s="22"/>
      <c r="EC15" s="22"/>
      <c r="ED15" s="22"/>
      <c r="EE15" s="23"/>
      <c r="EF15" s="30">
        <f t="shared" si="3"/>
        <v>74.5</v>
      </c>
      <c r="EG15" s="31">
        <f t="shared" si="4"/>
        <v>132</v>
      </c>
      <c r="EH15" s="32">
        <f t="shared" si="5"/>
        <v>801.6</v>
      </c>
      <c r="EI15" s="33">
        <f t="shared" ref="EI15:EL15" si="28">EB15+DU15+DN15+DG15+CZ15+CS15+CL15+CE15+BX15+BQ15+BJ15+BC15+AV15+AO15+AH15+AA15+T15+F15+M15</f>
        <v>0</v>
      </c>
      <c r="EJ15" s="32">
        <f t="shared" si="28"/>
        <v>0</v>
      </c>
      <c r="EK15" s="33">
        <f t="shared" si="28"/>
        <v>25</v>
      </c>
      <c r="EL15" s="34">
        <f t="shared" si="28"/>
        <v>0</v>
      </c>
      <c r="EM15" s="35">
        <f t="shared" ref="EM15:EN15" si="29">EG15+EI15</f>
        <v>132</v>
      </c>
      <c r="EN15" s="36">
        <f t="shared" si="29"/>
        <v>801.6</v>
      </c>
    </row>
    <row r="16" ht="23.25" customHeight="1">
      <c r="A16" s="19">
        <v>45.0</v>
      </c>
      <c r="B16" s="40" t="s">
        <v>28</v>
      </c>
      <c r="C16" s="21">
        <v>2.0</v>
      </c>
      <c r="D16" s="22">
        <v>8.0</v>
      </c>
      <c r="E16" s="22">
        <v>50.9</v>
      </c>
      <c r="F16" s="22"/>
      <c r="G16" s="22"/>
      <c r="H16" s="22"/>
      <c r="I16" s="23"/>
      <c r="J16" s="24">
        <v>7.5</v>
      </c>
      <c r="K16" s="24">
        <v>18.0</v>
      </c>
      <c r="L16" s="24">
        <v>124.0</v>
      </c>
      <c r="M16" s="24"/>
      <c r="N16" s="24"/>
      <c r="O16" s="24">
        <v>4.0</v>
      </c>
      <c r="P16" s="24"/>
      <c r="Q16" s="21">
        <v>8.0</v>
      </c>
      <c r="R16" s="22">
        <v>39.0</v>
      </c>
      <c r="S16" s="22">
        <v>188.7</v>
      </c>
      <c r="T16" s="22"/>
      <c r="U16" s="22"/>
      <c r="V16" s="22">
        <v>3.0</v>
      </c>
      <c r="W16" s="23">
        <v>1.0</v>
      </c>
      <c r="X16" s="21">
        <v>5.0</v>
      </c>
      <c r="Y16" s="22">
        <v>16.0</v>
      </c>
      <c r="Z16" s="22">
        <v>106.8</v>
      </c>
      <c r="AA16" s="22"/>
      <c r="AB16" s="22"/>
      <c r="AC16" s="22">
        <v>12.0</v>
      </c>
      <c r="AD16" s="23"/>
      <c r="AE16" s="21">
        <v>7.5</v>
      </c>
      <c r="AF16" s="22">
        <v>21.0</v>
      </c>
      <c r="AG16" s="22">
        <v>182.2</v>
      </c>
      <c r="AH16" s="22">
        <v>1.0</v>
      </c>
      <c r="AI16" s="22">
        <v>14.6</v>
      </c>
      <c r="AJ16" s="22"/>
      <c r="AK16" s="23"/>
      <c r="AL16" s="21">
        <v>8.0</v>
      </c>
      <c r="AM16" s="22">
        <v>32.0</v>
      </c>
      <c r="AN16" s="22">
        <v>195.5</v>
      </c>
      <c r="AO16" s="22">
        <v>1.0</v>
      </c>
      <c r="AP16" s="22">
        <v>15.5</v>
      </c>
      <c r="AQ16" s="22"/>
      <c r="AR16" s="23"/>
      <c r="AS16" s="21">
        <v>4.0</v>
      </c>
      <c r="AT16" s="22">
        <v>10.0</v>
      </c>
      <c r="AU16" s="22">
        <v>39.7</v>
      </c>
      <c r="AV16" s="22"/>
      <c r="AW16" s="22"/>
      <c r="AX16" s="22">
        <v>10.0</v>
      </c>
      <c r="AY16" s="23"/>
      <c r="AZ16" s="21">
        <v>7.0</v>
      </c>
      <c r="BA16" s="22">
        <v>3.0</v>
      </c>
      <c r="BB16" s="22">
        <v>26.2</v>
      </c>
      <c r="BC16" s="22"/>
      <c r="BD16" s="22"/>
      <c r="BE16" s="22"/>
      <c r="BF16" s="23"/>
      <c r="BG16" s="21"/>
      <c r="BH16" s="22"/>
      <c r="BI16" s="22"/>
      <c r="BJ16" s="22"/>
      <c r="BK16" s="22"/>
      <c r="BL16" s="22"/>
      <c r="BM16" s="23"/>
      <c r="BN16" s="21">
        <v>8.0</v>
      </c>
      <c r="BO16" s="22">
        <v>15.0</v>
      </c>
      <c r="BP16" s="22">
        <v>80.6</v>
      </c>
      <c r="BQ16" s="22">
        <v>1.0</v>
      </c>
      <c r="BR16" s="22">
        <v>16.5</v>
      </c>
      <c r="BS16" s="22"/>
      <c r="BT16" s="23"/>
      <c r="BU16" s="21">
        <v>8.0</v>
      </c>
      <c r="BV16" s="22">
        <v>33.0</v>
      </c>
      <c r="BW16" s="22">
        <v>205.9</v>
      </c>
      <c r="BX16" s="22">
        <v>1.0</v>
      </c>
      <c r="BY16" s="22">
        <v>15.1</v>
      </c>
      <c r="BZ16" s="22"/>
      <c r="CA16" s="23"/>
      <c r="CB16" s="21"/>
      <c r="CC16" s="22"/>
      <c r="CD16" s="22"/>
      <c r="CE16" s="22"/>
      <c r="CF16" s="22"/>
      <c r="CG16" s="22"/>
      <c r="CH16" s="23"/>
      <c r="CI16" s="21">
        <v>5.5</v>
      </c>
      <c r="CJ16" s="22">
        <v>16.0</v>
      </c>
      <c r="CK16" s="37">
        <v>69.9</v>
      </c>
      <c r="CL16" s="22"/>
      <c r="CM16" s="38"/>
      <c r="CN16" s="22">
        <v>1.0</v>
      </c>
      <c r="CO16" s="23"/>
      <c r="CP16" s="21"/>
      <c r="CQ16" s="37"/>
      <c r="CR16" s="22"/>
      <c r="CS16" s="22"/>
      <c r="CT16" s="22"/>
      <c r="CU16" s="22"/>
      <c r="CV16" s="23"/>
      <c r="CW16" s="21"/>
      <c r="CX16" s="37"/>
      <c r="CY16" s="22"/>
      <c r="CZ16" s="22"/>
      <c r="DA16" s="22"/>
      <c r="DB16" s="22"/>
      <c r="DC16" s="23"/>
      <c r="DD16" s="21"/>
      <c r="DE16" s="37"/>
      <c r="DF16" s="22"/>
      <c r="DG16" s="22"/>
      <c r="DH16" s="22"/>
      <c r="DI16" s="22"/>
      <c r="DJ16" s="23"/>
      <c r="DK16" s="21"/>
      <c r="DL16" s="37"/>
      <c r="DM16" s="22"/>
      <c r="DN16" s="22"/>
      <c r="DO16" s="22"/>
      <c r="DP16" s="22"/>
      <c r="DQ16" s="23"/>
      <c r="DR16" s="21"/>
      <c r="DS16" s="37"/>
      <c r="DT16" s="22"/>
      <c r="DU16" s="22"/>
      <c r="DV16" s="22"/>
      <c r="DW16" s="22"/>
      <c r="DX16" s="23"/>
      <c r="DY16" s="21"/>
      <c r="DZ16" s="37"/>
      <c r="EA16" s="22"/>
      <c r="EB16" s="22"/>
      <c r="EC16" s="22"/>
      <c r="ED16" s="22"/>
      <c r="EE16" s="23"/>
      <c r="EF16" s="30">
        <f t="shared" si="3"/>
        <v>70.5</v>
      </c>
      <c r="EG16" s="31">
        <f t="shared" si="4"/>
        <v>211</v>
      </c>
      <c r="EH16" s="32">
        <f t="shared" si="5"/>
        <v>1270.4</v>
      </c>
      <c r="EI16" s="33">
        <f t="shared" ref="EI16:EL16" si="30">EB16+DU16+DN16+DG16+CZ16+CS16+CL16+CE16+BX16+BQ16+BJ16+BC16+AV16+AO16+AH16+AA16+T16+F16+M16</f>
        <v>4</v>
      </c>
      <c r="EJ16" s="32">
        <f t="shared" si="30"/>
        <v>61.7</v>
      </c>
      <c r="EK16" s="33">
        <f t="shared" si="30"/>
        <v>30</v>
      </c>
      <c r="EL16" s="34">
        <f t="shared" si="30"/>
        <v>1</v>
      </c>
      <c r="EM16" s="35">
        <f t="shared" ref="EM16:EN16" si="31">EG16+EI16</f>
        <v>215</v>
      </c>
      <c r="EN16" s="36">
        <f t="shared" si="31"/>
        <v>1332.1</v>
      </c>
    </row>
    <row r="17" ht="23.25" customHeight="1">
      <c r="A17" s="19">
        <v>46.0</v>
      </c>
      <c r="B17" s="41" t="s">
        <v>29</v>
      </c>
      <c r="C17" s="21"/>
      <c r="D17" s="22"/>
      <c r="E17" s="22"/>
      <c r="F17" s="22"/>
      <c r="G17" s="22"/>
      <c r="H17" s="22"/>
      <c r="I17" s="23"/>
      <c r="J17" s="24">
        <v>15.5</v>
      </c>
      <c r="K17" s="24">
        <v>57.0</v>
      </c>
      <c r="L17" s="24">
        <v>332.8</v>
      </c>
      <c r="M17" s="24"/>
      <c r="N17" s="24"/>
      <c r="O17" s="24">
        <v>16.0</v>
      </c>
      <c r="P17" s="24"/>
      <c r="Q17" s="21"/>
      <c r="R17" s="22"/>
      <c r="S17" s="22"/>
      <c r="T17" s="22"/>
      <c r="U17" s="22"/>
      <c r="V17" s="22"/>
      <c r="W17" s="23"/>
      <c r="X17" s="21"/>
      <c r="Y17" s="22"/>
      <c r="Z17" s="22"/>
      <c r="AA17" s="22"/>
      <c r="AB17" s="22"/>
      <c r="AC17" s="22"/>
      <c r="AD17" s="23"/>
      <c r="AE17" s="21">
        <v>14.5</v>
      </c>
      <c r="AF17" s="22">
        <v>41.0</v>
      </c>
      <c r="AG17" s="22">
        <v>219.5</v>
      </c>
      <c r="AH17" s="22"/>
      <c r="AI17" s="22"/>
      <c r="AJ17" s="22">
        <v>9.0</v>
      </c>
      <c r="AK17" s="23">
        <v>1.0</v>
      </c>
      <c r="AL17" s="21"/>
      <c r="AM17" s="22"/>
      <c r="AN17" s="22"/>
      <c r="AO17" s="22"/>
      <c r="AP17" s="22"/>
      <c r="AQ17" s="22"/>
      <c r="AR17" s="23"/>
      <c r="AS17" s="21"/>
      <c r="AT17" s="22"/>
      <c r="AU17" s="22"/>
      <c r="AV17" s="22"/>
      <c r="AW17" s="22"/>
      <c r="AX17" s="22"/>
      <c r="AY17" s="23"/>
      <c r="AZ17" s="21">
        <v>8.0</v>
      </c>
      <c r="BA17" s="22">
        <v>17.0</v>
      </c>
      <c r="BB17" s="22">
        <v>112.9</v>
      </c>
      <c r="BC17" s="22"/>
      <c r="BD17" s="22"/>
      <c r="BE17" s="22">
        <v>3.0</v>
      </c>
      <c r="BF17" s="23"/>
      <c r="BG17" s="21"/>
      <c r="BH17" s="22"/>
      <c r="BI17" s="22"/>
      <c r="BJ17" s="22"/>
      <c r="BK17" s="22"/>
      <c r="BL17" s="22"/>
      <c r="BM17" s="23"/>
      <c r="BN17" s="21"/>
      <c r="BO17" s="22"/>
      <c r="BP17" s="22"/>
      <c r="BQ17" s="22"/>
      <c r="BR17" s="22"/>
      <c r="BS17" s="22"/>
      <c r="BT17" s="23"/>
      <c r="BU17" s="21"/>
      <c r="BV17" s="22"/>
      <c r="BW17" s="22"/>
      <c r="BX17" s="22"/>
      <c r="BY17" s="22"/>
      <c r="BZ17" s="22"/>
      <c r="CA17" s="23"/>
      <c r="CB17" s="21"/>
      <c r="CC17" s="22"/>
      <c r="CD17" s="22"/>
      <c r="CE17" s="22"/>
      <c r="CF17" s="22"/>
      <c r="CG17" s="22"/>
      <c r="CH17" s="23"/>
      <c r="CI17" s="21"/>
      <c r="CJ17" s="22"/>
      <c r="CK17" s="37"/>
      <c r="CL17" s="22"/>
      <c r="CM17" s="38"/>
      <c r="CN17" s="22"/>
      <c r="CO17" s="23"/>
      <c r="CP17" s="21"/>
      <c r="CQ17" s="37"/>
      <c r="CR17" s="22"/>
      <c r="CS17" s="22"/>
      <c r="CT17" s="22"/>
      <c r="CU17" s="22"/>
      <c r="CV17" s="23"/>
      <c r="CW17" s="21"/>
      <c r="CX17" s="37"/>
      <c r="CY17" s="22"/>
      <c r="CZ17" s="22"/>
      <c r="DA17" s="22"/>
      <c r="DB17" s="22"/>
      <c r="DC17" s="23"/>
      <c r="DD17" s="21"/>
      <c r="DE17" s="37"/>
      <c r="DF17" s="22"/>
      <c r="DG17" s="22"/>
      <c r="DH17" s="22"/>
      <c r="DI17" s="22"/>
      <c r="DJ17" s="23"/>
      <c r="DK17" s="21"/>
      <c r="DL17" s="37"/>
      <c r="DM17" s="22"/>
      <c r="DN17" s="22"/>
      <c r="DO17" s="22"/>
      <c r="DP17" s="22"/>
      <c r="DQ17" s="23"/>
      <c r="DR17" s="21"/>
      <c r="DS17" s="37"/>
      <c r="DT17" s="22"/>
      <c r="DU17" s="22"/>
      <c r="DV17" s="22"/>
      <c r="DW17" s="22"/>
      <c r="DX17" s="23"/>
      <c r="DY17" s="21"/>
      <c r="DZ17" s="37"/>
      <c r="EA17" s="22"/>
      <c r="EB17" s="22"/>
      <c r="EC17" s="22"/>
      <c r="ED17" s="22"/>
      <c r="EE17" s="23"/>
      <c r="EF17" s="30">
        <f t="shared" si="3"/>
        <v>38</v>
      </c>
      <c r="EG17" s="31">
        <f t="shared" si="4"/>
        <v>115</v>
      </c>
      <c r="EH17" s="32">
        <f t="shared" si="5"/>
        <v>665.2</v>
      </c>
      <c r="EI17" s="33">
        <f t="shared" ref="EI17:EL17" si="32">EB17+DU17+DN17+DG17+CZ17+CS17+CL17+CE17+BX17+BQ17+BJ17+BC17+AV17+AO17+AH17+AA17+T17+F17+M17</f>
        <v>0</v>
      </c>
      <c r="EJ17" s="32">
        <f t="shared" si="32"/>
        <v>0</v>
      </c>
      <c r="EK17" s="33">
        <f t="shared" si="32"/>
        <v>28</v>
      </c>
      <c r="EL17" s="34">
        <f t="shared" si="32"/>
        <v>1</v>
      </c>
      <c r="EM17" s="35">
        <f t="shared" ref="EM17:EN17" si="33">EG17+EI17</f>
        <v>115</v>
      </c>
      <c r="EN17" s="36">
        <f t="shared" si="33"/>
        <v>665.2</v>
      </c>
    </row>
    <row r="18" ht="23.25" customHeight="1">
      <c r="A18" s="19">
        <v>47.0</v>
      </c>
      <c r="B18" s="20" t="s">
        <v>30</v>
      </c>
      <c r="C18" s="21"/>
      <c r="D18" s="22"/>
      <c r="E18" s="22"/>
      <c r="F18" s="22"/>
      <c r="G18" s="22"/>
      <c r="H18" s="22"/>
      <c r="I18" s="23"/>
      <c r="J18" s="24"/>
      <c r="K18" s="24"/>
      <c r="L18" s="24"/>
      <c r="M18" s="24"/>
      <c r="N18" s="24"/>
      <c r="O18" s="24"/>
      <c r="P18" s="24"/>
      <c r="Q18" s="21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3"/>
      <c r="AE18" s="21"/>
      <c r="AF18" s="22"/>
      <c r="AG18" s="22"/>
      <c r="AH18" s="22"/>
      <c r="AI18" s="22"/>
      <c r="AJ18" s="22"/>
      <c r="AK18" s="23"/>
      <c r="AL18" s="21"/>
      <c r="AM18" s="22"/>
      <c r="AN18" s="22"/>
      <c r="AO18" s="22"/>
      <c r="AP18" s="22"/>
      <c r="AQ18" s="22"/>
      <c r="AR18" s="23"/>
      <c r="AS18" s="21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2"/>
      <c r="BF18" s="23"/>
      <c r="BG18" s="21">
        <v>8.0</v>
      </c>
      <c r="BH18" s="22">
        <v>10.0</v>
      </c>
      <c r="BI18" s="22">
        <v>39.0</v>
      </c>
      <c r="BJ18" s="22"/>
      <c r="BK18" s="22"/>
      <c r="BL18" s="22"/>
      <c r="BM18" s="23"/>
      <c r="BN18" s="21"/>
      <c r="BO18" s="22"/>
      <c r="BP18" s="22"/>
      <c r="BQ18" s="22"/>
      <c r="BR18" s="22"/>
      <c r="BS18" s="22"/>
      <c r="BT18" s="23"/>
      <c r="BU18" s="21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3"/>
      <c r="CI18" s="21"/>
      <c r="CJ18" s="22"/>
      <c r="CK18" s="37"/>
      <c r="CL18" s="22"/>
      <c r="CM18" s="38"/>
      <c r="CN18" s="22"/>
      <c r="CO18" s="23"/>
      <c r="CP18" s="21"/>
      <c r="CQ18" s="37"/>
      <c r="CR18" s="22"/>
      <c r="CS18" s="22"/>
      <c r="CT18" s="22"/>
      <c r="CU18" s="22"/>
      <c r="CV18" s="23"/>
      <c r="CW18" s="21"/>
      <c r="CX18" s="37"/>
      <c r="CY18" s="22"/>
      <c r="CZ18" s="22"/>
      <c r="DA18" s="22"/>
      <c r="DB18" s="22"/>
      <c r="DC18" s="23"/>
      <c r="DD18" s="21"/>
      <c r="DE18" s="37"/>
      <c r="DF18" s="22"/>
      <c r="DG18" s="22"/>
      <c r="DH18" s="22"/>
      <c r="DI18" s="22"/>
      <c r="DJ18" s="23"/>
      <c r="DK18" s="21"/>
      <c r="DL18" s="37"/>
      <c r="DM18" s="22"/>
      <c r="DN18" s="22"/>
      <c r="DO18" s="22"/>
      <c r="DP18" s="22"/>
      <c r="DQ18" s="23"/>
      <c r="DR18" s="21"/>
      <c r="DS18" s="37"/>
      <c r="DT18" s="22"/>
      <c r="DU18" s="22"/>
      <c r="DV18" s="22"/>
      <c r="DW18" s="22"/>
      <c r="DX18" s="23"/>
      <c r="DY18" s="21"/>
      <c r="DZ18" s="37"/>
      <c r="EA18" s="22"/>
      <c r="EB18" s="22"/>
      <c r="EC18" s="22"/>
      <c r="ED18" s="22"/>
      <c r="EE18" s="23"/>
      <c r="EF18" s="30">
        <f t="shared" si="3"/>
        <v>8</v>
      </c>
      <c r="EG18" s="31">
        <f t="shared" si="4"/>
        <v>10</v>
      </c>
      <c r="EH18" s="32">
        <f t="shared" si="5"/>
        <v>39</v>
      </c>
      <c r="EI18" s="33">
        <f t="shared" ref="EI18:EL18" si="34">EB18+DU18+DN18+DG18+CZ18+CS18+CL18+CE18+BX18+BQ18+BJ18+BC18+AV18+AO18+AH18+AA18+T18+F18+M18</f>
        <v>0</v>
      </c>
      <c r="EJ18" s="32">
        <f t="shared" si="34"/>
        <v>0</v>
      </c>
      <c r="EK18" s="33">
        <f t="shared" si="34"/>
        <v>0</v>
      </c>
      <c r="EL18" s="34">
        <f t="shared" si="34"/>
        <v>0</v>
      </c>
      <c r="EM18" s="35">
        <f t="shared" ref="EM18:EN18" si="35">EG18+EI18</f>
        <v>10</v>
      </c>
      <c r="EN18" s="36">
        <f t="shared" si="35"/>
        <v>39</v>
      </c>
    </row>
    <row r="19" ht="23.25" customHeight="1">
      <c r="A19" s="19">
        <v>48.0</v>
      </c>
      <c r="B19" s="20" t="s">
        <v>31</v>
      </c>
      <c r="C19" s="21"/>
      <c r="D19" s="22"/>
      <c r="E19" s="22"/>
      <c r="F19" s="22"/>
      <c r="G19" s="22"/>
      <c r="H19" s="22"/>
      <c r="I19" s="23"/>
      <c r="J19" s="24"/>
      <c r="K19" s="24"/>
      <c r="L19" s="24"/>
      <c r="M19" s="24"/>
      <c r="N19" s="24"/>
      <c r="O19" s="24"/>
      <c r="P19" s="24"/>
      <c r="Q19" s="21"/>
      <c r="R19" s="22"/>
      <c r="S19" s="22"/>
      <c r="T19" s="22"/>
      <c r="U19" s="22"/>
      <c r="V19" s="22"/>
      <c r="W19" s="23"/>
      <c r="X19" s="21"/>
      <c r="Y19" s="22"/>
      <c r="Z19" s="22"/>
      <c r="AA19" s="22"/>
      <c r="AB19" s="22"/>
      <c r="AC19" s="22"/>
      <c r="AD19" s="23"/>
      <c r="AE19" s="21"/>
      <c r="AF19" s="22"/>
      <c r="AG19" s="22"/>
      <c r="AH19" s="22"/>
      <c r="AI19" s="22"/>
      <c r="AJ19" s="22"/>
      <c r="AK19" s="23"/>
      <c r="AL19" s="21"/>
      <c r="AM19" s="22"/>
      <c r="AN19" s="22"/>
      <c r="AO19" s="22"/>
      <c r="AP19" s="22"/>
      <c r="AQ19" s="22"/>
      <c r="AR19" s="23"/>
      <c r="AS19" s="21"/>
      <c r="AT19" s="22"/>
      <c r="AU19" s="22"/>
      <c r="AV19" s="22"/>
      <c r="AW19" s="22"/>
      <c r="AX19" s="22"/>
      <c r="AY19" s="23"/>
      <c r="AZ19" s="21"/>
      <c r="BA19" s="22"/>
      <c r="BB19" s="22"/>
      <c r="BC19" s="22"/>
      <c r="BD19" s="22"/>
      <c r="BE19" s="22"/>
      <c r="BF19" s="23"/>
      <c r="BG19" s="21"/>
      <c r="BH19" s="22"/>
      <c r="BI19" s="22"/>
      <c r="BJ19" s="22"/>
      <c r="BK19" s="22"/>
      <c r="BL19" s="22"/>
      <c r="BM19" s="23"/>
      <c r="BN19" s="21"/>
      <c r="BO19" s="22"/>
      <c r="BP19" s="22"/>
      <c r="BQ19" s="22"/>
      <c r="BR19" s="22"/>
      <c r="BS19" s="22"/>
      <c r="BT19" s="23"/>
      <c r="BU19" s="21"/>
      <c r="BV19" s="22"/>
      <c r="BW19" s="22"/>
      <c r="BX19" s="22"/>
      <c r="BY19" s="22"/>
      <c r="BZ19" s="22"/>
      <c r="CA19" s="23"/>
      <c r="CB19" s="21"/>
      <c r="CC19" s="22"/>
      <c r="CD19" s="22"/>
      <c r="CE19" s="22"/>
      <c r="CF19" s="22"/>
      <c r="CG19" s="22"/>
      <c r="CH19" s="23"/>
      <c r="CI19" s="21"/>
      <c r="CJ19" s="22"/>
      <c r="CK19" s="37"/>
      <c r="CL19" s="22"/>
      <c r="CM19" s="38"/>
      <c r="CN19" s="22"/>
      <c r="CO19" s="23"/>
      <c r="CP19" s="21"/>
      <c r="CQ19" s="37"/>
      <c r="CR19" s="22"/>
      <c r="CS19" s="22"/>
      <c r="CT19" s="22"/>
      <c r="CU19" s="22"/>
      <c r="CV19" s="23"/>
      <c r="CW19" s="21"/>
      <c r="CX19" s="37"/>
      <c r="CY19" s="22"/>
      <c r="CZ19" s="22"/>
      <c r="DA19" s="22"/>
      <c r="DB19" s="22"/>
      <c r="DC19" s="23"/>
      <c r="DD19" s="21"/>
      <c r="DE19" s="37"/>
      <c r="DF19" s="22"/>
      <c r="DG19" s="22"/>
      <c r="DH19" s="22"/>
      <c r="DI19" s="22"/>
      <c r="DJ19" s="23"/>
      <c r="DK19" s="21"/>
      <c r="DL19" s="37"/>
      <c r="DM19" s="22"/>
      <c r="DN19" s="22"/>
      <c r="DO19" s="22"/>
      <c r="DP19" s="22"/>
      <c r="DQ19" s="23"/>
      <c r="DR19" s="21"/>
      <c r="DS19" s="37"/>
      <c r="DT19" s="22"/>
      <c r="DU19" s="22"/>
      <c r="DV19" s="22"/>
      <c r="DW19" s="22"/>
      <c r="DX19" s="23"/>
      <c r="DY19" s="21"/>
      <c r="DZ19" s="37"/>
      <c r="EA19" s="22"/>
      <c r="EB19" s="22"/>
      <c r="EC19" s="22"/>
      <c r="ED19" s="22"/>
      <c r="EE19" s="23"/>
      <c r="EF19" s="30">
        <f t="shared" si="3"/>
        <v>0</v>
      </c>
      <c r="EG19" s="31">
        <f t="shared" si="4"/>
        <v>0</v>
      </c>
      <c r="EH19" s="32">
        <f t="shared" si="5"/>
        <v>0</v>
      </c>
      <c r="EI19" s="33">
        <f t="shared" ref="EI19:EL19" si="36">EB19+DU19+DN19+DG19+CZ19+CS19+CL19+CE19+BX19+BQ19+BJ19+BC19+AV19+AO19+AH19+AA19+T19+F19+M19</f>
        <v>0</v>
      </c>
      <c r="EJ19" s="32">
        <f t="shared" si="36"/>
        <v>0</v>
      </c>
      <c r="EK19" s="33">
        <f t="shared" si="36"/>
        <v>0</v>
      </c>
      <c r="EL19" s="34">
        <f t="shared" si="36"/>
        <v>0</v>
      </c>
      <c r="EM19" s="35">
        <f t="shared" ref="EM19:EN19" si="37">EG19+EI19</f>
        <v>0</v>
      </c>
      <c r="EN19" s="36">
        <f t="shared" si="37"/>
        <v>0</v>
      </c>
    </row>
    <row r="20" ht="23.25" customHeight="1">
      <c r="A20" s="19">
        <v>52.0</v>
      </c>
      <c r="B20" s="20" t="s">
        <v>32</v>
      </c>
      <c r="C20" s="21"/>
      <c r="D20" s="22"/>
      <c r="E20" s="22"/>
      <c r="F20" s="22"/>
      <c r="G20" s="22"/>
      <c r="H20" s="22"/>
      <c r="I20" s="23"/>
      <c r="J20" s="24">
        <v>5.0</v>
      </c>
      <c r="K20" s="24">
        <v>11.0</v>
      </c>
      <c r="L20" s="24">
        <v>61.4</v>
      </c>
      <c r="M20" s="24">
        <v>1.0</v>
      </c>
      <c r="N20" s="24">
        <v>14.7</v>
      </c>
      <c r="O20" s="24"/>
      <c r="P20" s="24"/>
      <c r="Q20" s="21">
        <v>5.0</v>
      </c>
      <c r="R20" s="22">
        <v>2.0</v>
      </c>
      <c r="S20" s="22">
        <v>12.1</v>
      </c>
      <c r="T20" s="22"/>
      <c r="U20" s="22"/>
      <c r="V20" s="22"/>
      <c r="W20" s="23"/>
      <c r="X20" s="21"/>
      <c r="Y20" s="22"/>
      <c r="Z20" s="22"/>
      <c r="AA20" s="22"/>
      <c r="AB20" s="22"/>
      <c r="AC20" s="22"/>
      <c r="AD20" s="23"/>
      <c r="AE20" s="21">
        <v>4.5</v>
      </c>
      <c r="AF20" s="22">
        <v>5.0</v>
      </c>
      <c r="AG20" s="22">
        <v>37.2</v>
      </c>
      <c r="AH20" s="22"/>
      <c r="AI20" s="22"/>
      <c r="AJ20" s="22"/>
      <c r="AK20" s="23">
        <v>2.0</v>
      </c>
      <c r="AL20" s="21"/>
      <c r="AM20" s="22"/>
      <c r="AN20" s="22"/>
      <c r="AO20" s="22"/>
      <c r="AP20" s="22"/>
      <c r="AQ20" s="22"/>
      <c r="AR20" s="23"/>
      <c r="AS20" s="21"/>
      <c r="AT20" s="22"/>
      <c r="AU20" s="22"/>
      <c r="AV20" s="22"/>
      <c r="AW20" s="22"/>
      <c r="AX20" s="22"/>
      <c r="AY20" s="23"/>
      <c r="AZ20" s="21"/>
      <c r="BA20" s="22"/>
      <c r="BB20" s="22"/>
      <c r="BC20" s="22"/>
      <c r="BD20" s="22"/>
      <c r="BE20" s="22"/>
      <c r="BF20" s="23"/>
      <c r="BG20" s="21"/>
      <c r="BH20" s="22"/>
      <c r="BI20" s="22"/>
      <c r="BJ20" s="22"/>
      <c r="BK20" s="22"/>
      <c r="BL20" s="22"/>
      <c r="BM20" s="23"/>
      <c r="BN20" s="21"/>
      <c r="BO20" s="22"/>
      <c r="BP20" s="22"/>
      <c r="BQ20" s="22"/>
      <c r="BR20" s="22"/>
      <c r="BS20" s="22"/>
      <c r="BT20" s="23"/>
      <c r="BU20" s="21"/>
      <c r="BV20" s="22"/>
      <c r="BW20" s="22"/>
      <c r="BX20" s="22"/>
      <c r="BY20" s="22"/>
      <c r="BZ20" s="22"/>
      <c r="CA20" s="23"/>
      <c r="CB20" s="21"/>
      <c r="CC20" s="22"/>
      <c r="CD20" s="22"/>
      <c r="CE20" s="22"/>
      <c r="CF20" s="22"/>
      <c r="CG20" s="22"/>
      <c r="CH20" s="23"/>
      <c r="CI20" s="21"/>
      <c r="CJ20" s="22"/>
      <c r="CK20" s="37"/>
      <c r="CL20" s="22"/>
      <c r="CM20" s="38"/>
      <c r="CN20" s="22"/>
      <c r="CO20" s="23"/>
      <c r="CP20" s="21"/>
      <c r="CQ20" s="37"/>
      <c r="CR20" s="22"/>
      <c r="CS20" s="22"/>
      <c r="CT20" s="22"/>
      <c r="CU20" s="22"/>
      <c r="CV20" s="23"/>
      <c r="CW20" s="21"/>
      <c r="CX20" s="37"/>
      <c r="CY20" s="22"/>
      <c r="CZ20" s="22"/>
      <c r="DA20" s="22"/>
      <c r="DB20" s="22"/>
      <c r="DC20" s="23"/>
      <c r="DD20" s="21"/>
      <c r="DE20" s="37"/>
      <c r="DF20" s="22"/>
      <c r="DG20" s="22"/>
      <c r="DH20" s="22"/>
      <c r="DI20" s="22"/>
      <c r="DJ20" s="23"/>
      <c r="DK20" s="21"/>
      <c r="DL20" s="37"/>
      <c r="DM20" s="22"/>
      <c r="DN20" s="22"/>
      <c r="DO20" s="22"/>
      <c r="DP20" s="22"/>
      <c r="DQ20" s="23"/>
      <c r="DR20" s="21"/>
      <c r="DS20" s="37"/>
      <c r="DT20" s="22"/>
      <c r="DU20" s="22"/>
      <c r="DV20" s="22"/>
      <c r="DW20" s="22"/>
      <c r="DX20" s="23"/>
      <c r="DY20" s="21"/>
      <c r="DZ20" s="37"/>
      <c r="EA20" s="22"/>
      <c r="EB20" s="22"/>
      <c r="EC20" s="22"/>
      <c r="ED20" s="22"/>
      <c r="EE20" s="23"/>
      <c r="EF20" s="30">
        <f t="shared" si="3"/>
        <v>14.5</v>
      </c>
      <c r="EG20" s="31">
        <f t="shared" si="4"/>
        <v>18</v>
      </c>
      <c r="EH20" s="32">
        <f t="shared" si="5"/>
        <v>110.7</v>
      </c>
      <c r="EI20" s="33">
        <f t="shared" ref="EI20:EL20" si="38">EB20+DU20+DN20+DG20+CZ20+CS20+CL20+CE20+BX20+BQ20+BJ20+BC20+AV20+AO20+AH20+AA20+T20+F20+M20</f>
        <v>1</v>
      </c>
      <c r="EJ20" s="32">
        <f t="shared" si="38"/>
        <v>14.7</v>
      </c>
      <c r="EK20" s="33">
        <f t="shared" si="38"/>
        <v>0</v>
      </c>
      <c r="EL20" s="34">
        <f t="shared" si="38"/>
        <v>2</v>
      </c>
      <c r="EM20" s="35">
        <f t="shared" ref="EM20:EN20" si="39">EG20+EI20</f>
        <v>19</v>
      </c>
      <c r="EN20" s="36">
        <f t="shared" si="39"/>
        <v>125.4</v>
      </c>
    </row>
    <row r="21" ht="23.25" customHeight="1">
      <c r="A21" s="19">
        <v>53.0</v>
      </c>
      <c r="B21" s="20" t="s">
        <v>33</v>
      </c>
      <c r="C21" s="21">
        <v>2.0</v>
      </c>
      <c r="D21" s="22">
        <v>7.0</v>
      </c>
      <c r="E21" s="22">
        <v>74.8</v>
      </c>
      <c r="F21" s="22">
        <v>1.0</v>
      </c>
      <c r="G21" s="22">
        <v>15.1</v>
      </c>
      <c r="H21" s="22"/>
      <c r="I21" s="23"/>
      <c r="J21" s="24">
        <v>9.0</v>
      </c>
      <c r="K21" s="24">
        <v>40.0</v>
      </c>
      <c r="L21" s="24">
        <v>235.6</v>
      </c>
      <c r="M21" s="24"/>
      <c r="N21" s="24"/>
      <c r="O21" s="24">
        <v>12.0</v>
      </c>
      <c r="P21" s="24">
        <v>1.0</v>
      </c>
      <c r="Q21" s="21">
        <v>8.5</v>
      </c>
      <c r="R21" s="22">
        <v>49.0</v>
      </c>
      <c r="S21" s="22">
        <v>236.8</v>
      </c>
      <c r="T21" s="22"/>
      <c r="U21" s="22"/>
      <c r="V21" s="22">
        <v>7.0</v>
      </c>
      <c r="W21" s="23"/>
      <c r="X21" s="21">
        <v>6.5</v>
      </c>
      <c r="Y21" s="22">
        <v>20.0</v>
      </c>
      <c r="Z21" s="22">
        <v>103.7</v>
      </c>
      <c r="AA21" s="22"/>
      <c r="AB21" s="22"/>
      <c r="AC21" s="22">
        <v>1.0</v>
      </c>
      <c r="AD21" s="23"/>
      <c r="AE21" s="21">
        <v>7.5</v>
      </c>
      <c r="AF21" s="22">
        <v>24.0</v>
      </c>
      <c r="AG21" s="22">
        <v>142.7</v>
      </c>
      <c r="AH21" s="22"/>
      <c r="AI21" s="22"/>
      <c r="AJ21" s="22">
        <v>6.0</v>
      </c>
      <c r="AK21" s="23"/>
      <c r="AL21" s="21">
        <v>8.0</v>
      </c>
      <c r="AM21" s="22">
        <v>41.0</v>
      </c>
      <c r="AN21" s="22">
        <v>193.0</v>
      </c>
      <c r="AO21" s="22"/>
      <c r="AP21" s="22"/>
      <c r="AQ21" s="22">
        <v>1.0</v>
      </c>
      <c r="AR21" s="23">
        <v>1.0</v>
      </c>
      <c r="AS21" s="21">
        <v>8.0</v>
      </c>
      <c r="AT21" s="22">
        <v>28.0</v>
      </c>
      <c r="AU21" s="22">
        <v>181.9</v>
      </c>
      <c r="AV21" s="22"/>
      <c r="AW21" s="22"/>
      <c r="AX21" s="22">
        <v>3.0</v>
      </c>
      <c r="AY21" s="23"/>
      <c r="AZ21" s="21">
        <v>8.0</v>
      </c>
      <c r="BA21" s="22">
        <v>20.0</v>
      </c>
      <c r="BB21" s="22">
        <v>129.6</v>
      </c>
      <c r="BC21" s="22"/>
      <c r="BD21" s="22"/>
      <c r="BE21" s="22">
        <v>2.0</v>
      </c>
      <c r="BF21" s="23"/>
      <c r="BG21" s="21">
        <v>8.0</v>
      </c>
      <c r="BH21" s="22">
        <v>22.0</v>
      </c>
      <c r="BI21" s="22">
        <v>108.8</v>
      </c>
      <c r="BJ21" s="22"/>
      <c r="BK21" s="22"/>
      <c r="BL21" s="22">
        <v>1.0</v>
      </c>
      <c r="BM21" s="23"/>
      <c r="BN21" s="21">
        <v>8.0</v>
      </c>
      <c r="BO21" s="22">
        <v>19.0</v>
      </c>
      <c r="BP21" s="22">
        <v>104.4</v>
      </c>
      <c r="BQ21" s="22"/>
      <c r="BR21" s="22"/>
      <c r="BS21" s="22">
        <v>3.0</v>
      </c>
      <c r="BT21" s="23"/>
      <c r="BU21" s="21">
        <v>8.5</v>
      </c>
      <c r="BV21" s="22">
        <v>31.0</v>
      </c>
      <c r="BW21" s="22">
        <v>197.4</v>
      </c>
      <c r="BX21" s="22"/>
      <c r="BY21" s="22"/>
      <c r="BZ21" s="22">
        <v>2.0</v>
      </c>
      <c r="CA21" s="23"/>
      <c r="CB21" s="21">
        <v>5.0</v>
      </c>
      <c r="CC21" s="22">
        <v>9.0</v>
      </c>
      <c r="CD21" s="22">
        <v>46.5</v>
      </c>
      <c r="CE21" s="22"/>
      <c r="CF21" s="22"/>
      <c r="CG21" s="22"/>
      <c r="CH21" s="23"/>
      <c r="CI21" s="21">
        <v>8.5</v>
      </c>
      <c r="CJ21" s="22">
        <v>45.0</v>
      </c>
      <c r="CK21" s="37">
        <v>251.9</v>
      </c>
      <c r="CL21" s="22"/>
      <c r="CM21" s="38"/>
      <c r="CN21" s="22">
        <v>4.0</v>
      </c>
      <c r="CO21" s="23"/>
      <c r="CP21" s="21"/>
      <c r="CQ21" s="37"/>
      <c r="CR21" s="22"/>
      <c r="CS21" s="22"/>
      <c r="CT21" s="22"/>
      <c r="CU21" s="22"/>
      <c r="CV21" s="23"/>
      <c r="CW21" s="21"/>
      <c r="CX21" s="37"/>
      <c r="CY21" s="22"/>
      <c r="CZ21" s="22"/>
      <c r="DA21" s="22"/>
      <c r="DB21" s="22"/>
      <c r="DC21" s="23"/>
      <c r="DD21" s="21"/>
      <c r="DE21" s="37"/>
      <c r="DF21" s="22"/>
      <c r="DG21" s="22"/>
      <c r="DH21" s="22"/>
      <c r="DI21" s="22"/>
      <c r="DJ21" s="23"/>
      <c r="DK21" s="21"/>
      <c r="DL21" s="37"/>
      <c r="DM21" s="22"/>
      <c r="DN21" s="22"/>
      <c r="DO21" s="22"/>
      <c r="DP21" s="22"/>
      <c r="DQ21" s="23"/>
      <c r="DR21" s="21"/>
      <c r="DS21" s="37"/>
      <c r="DT21" s="22"/>
      <c r="DU21" s="22"/>
      <c r="DV21" s="22"/>
      <c r="DW21" s="22"/>
      <c r="DX21" s="23"/>
      <c r="DY21" s="21"/>
      <c r="DZ21" s="37"/>
      <c r="EA21" s="22"/>
      <c r="EB21" s="22"/>
      <c r="EC21" s="22"/>
      <c r="ED21" s="22"/>
      <c r="EE21" s="23"/>
      <c r="EF21" s="30">
        <f t="shared" si="3"/>
        <v>95.5</v>
      </c>
      <c r="EG21" s="31">
        <f t="shared" si="4"/>
        <v>355</v>
      </c>
      <c r="EH21" s="32">
        <f t="shared" si="5"/>
        <v>2007.1</v>
      </c>
      <c r="EI21" s="33">
        <f t="shared" ref="EI21:EL21" si="40">EB21+DU21+DN21+DG21+CZ21+CS21+CL21+CE21+BX21+BQ21+BJ21+BC21+AV21+AO21+AH21+AA21+T21+F21+M21</f>
        <v>1</v>
      </c>
      <c r="EJ21" s="32">
        <f t="shared" si="40"/>
        <v>15.1</v>
      </c>
      <c r="EK21" s="33">
        <f t="shared" si="40"/>
        <v>42</v>
      </c>
      <c r="EL21" s="34">
        <f t="shared" si="40"/>
        <v>2</v>
      </c>
      <c r="EM21" s="35">
        <f t="shared" ref="EM21:EN21" si="41">EG21+EI21</f>
        <v>356</v>
      </c>
      <c r="EN21" s="36">
        <f t="shared" si="41"/>
        <v>2022.2</v>
      </c>
    </row>
    <row r="22" ht="23.25" customHeight="1">
      <c r="A22" s="19">
        <v>55.0</v>
      </c>
      <c r="B22" s="20" t="s">
        <v>34</v>
      </c>
      <c r="C22" s="21">
        <v>2.0</v>
      </c>
      <c r="D22" s="22">
        <v>4.0</v>
      </c>
      <c r="E22" s="22">
        <v>22.4</v>
      </c>
      <c r="F22" s="22"/>
      <c r="G22" s="22"/>
      <c r="H22" s="22"/>
      <c r="I22" s="23"/>
      <c r="J22" s="24">
        <v>7.5</v>
      </c>
      <c r="K22" s="24">
        <v>8.0</v>
      </c>
      <c r="L22" s="24">
        <v>29.4</v>
      </c>
      <c r="M22" s="24"/>
      <c r="N22" s="24"/>
      <c r="O22" s="24">
        <v>3.0</v>
      </c>
      <c r="P22" s="24">
        <v>1.0</v>
      </c>
      <c r="Q22" s="21">
        <v>5.0</v>
      </c>
      <c r="R22" s="22">
        <v>5.0</v>
      </c>
      <c r="S22" s="22">
        <v>24.7</v>
      </c>
      <c r="T22" s="22"/>
      <c r="U22" s="22"/>
      <c r="V22" s="22"/>
      <c r="W22" s="23"/>
      <c r="X22" s="21">
        <v>5.5</v>
      </c>
      <c r="Y22" s="22">
        <v>4.0</v>
      </c>
      <c r="Z22" s="22">
        <v>20.4</v>
      </c>
      <c r="AA22" s="22"/>
      <c r="AB22" s="22"/>
      <c r="AC22" s="22">
        <v>3.0</v>
      </c>
      <c r="AD22" s="23"/>
      <c r="AE22" s="21">
        <v>6.5</v>
      </c>
      <c r="AF22" s="22">
        <v>7.0</v>
      </c>
      <c r="AG22" s="22">
        <v>35.6</v>
      </c>
      <c r="AH22" s="22"/>
      <c r="AI22" s="22"/>
      <c r="AJ22" s="22">
        <v>2.0</v>
      </c>
      <c r="AK22" s="23"/>
      <c r="AL22" s="21">
        <v>7.0</v>
      </c>
      <c r="AM22" s="22">
        <v>20.0</v>
      </c>
      <c r="AN22" s="22">
        <v>123.0</v>
      </c>
      <c r="AO22" s="22"/>
      <c r="AP22" s="22"/>
      <c r="AQ22" s="22"/>
      <c r="AR22" s="23"/>
      <c r="AS22" s="21">
        <v>7.0</v>
      </c>
      <c r="AT22" s="22">
        <v>4.0</v>
      </c>
      <c r="AU22" s="22">
        <v>34.8</v>
      </c>
      <c r="AV22" s="22"/>
      <c r="AW22" s="22"/>
      <c r="AX22" s="22"/>
      <c r="AY22" s="23"/>
      <c r="AZ22" s="21">
        <v>7.0</v>
      </c>
      <c r="BA22" s="22">
        <v>3.0</v>
      </c>
      <c r="BB22" s="22">
        <v>14.4</v>
      </c>
      <c r="BC22" s="22"/>
      <c r="BD22" s="22"/>
      <c r="BE22" s="22"/>
      <c r="BF22" s="23"/>
      <c r="BG22" s="21">
        <v>5.5</v>
      </c>
      <c r="BH22" s="22">
        <v>2.0</v>
      </c>
      <c r="BI22" s="22">
        <v>13.8</v>
      </c>
      <c r="BJ22" s="22"/>
      <c r="BK22" s="22"/>
      <c r="BL22" s="22"/>
      <c r="BM22" s="23"/>
      <c r="BN22" s="21">
        <v>7.5</v>
      </c>
      <c r="BO22" s="22">
        <v>9.0</v>
      </c>
      <c r="BP22" s="22">
        <v>55.3</v>
      </c>
      <c r="BQ22" s="22"/>
      <c r="BR22" s="22"/>
      <c r="BS22" s="22">
        <v>3.0</v>
      </c>
      <c r="BT22" s="23">
        <v>1.0</v>
      </c>
      <c r="BU22" s="21">
        <v>6.5</v>
      </c>
      <c r="BV22" s="22">
        <v>10.0</v>
      </c>
      <c r="BW22" s="22">
        <v>46.0</v>
      </c>
      <c r="BX22" s="22"/>
      <c r="BY22" s="22"/>
      <c r="BZ22" s="22">
        <v>3.0</v>
      </c>
      <c r="CA22" s="23"/>
      <c r="CB22" s="21">
        <v>5.0</v>
      </c>
      <c r="CC22" s="22">
        <v>3.0</v>
      </c>
      <c r="CD22" s="22">
        <v>24.8</v>
      </c>
      <c r="CE22" s="22"/>
      <c r="CF22" s="22"/>
      <c r="CG22" s="22"/>
      <c r="CH22" s="23"/>
      <c r="CI22" s="21">
        <v>7.5</v>
      </c>
      <c r="CJ22" s="22">
        <v>34.0</v>
      </c>
      <c r="CK22" s="37">
        <v>175.9</v>
      </c>
      <c r="CL22" s="22"/>
      <c r="CM22" s="38"/>
      <c r="CN22" s="22"/>
      <c r="CO22" s="23"/>
      <c r="CP22" s="21"/>
      <c r="CQ22" s="37"/>
      <c r="CR22" s="22"/>
      <c r="CS22" s="22"/>
      <c r="CT22" s="22"/>
      <c r="CU22" s="22"/>
      <c r="CV22" s="23"/>
      <c r="CW22" s="21"/>
      <c r="CX22" s="37"/>
      <c r="CY22" s="22"/>
      <c r="CZ22" s="22"/>
      <c r="DA22" s="22"/>
      <c r="DB22" s="22"/>
      <c r="DC22" s="23"/>
      <c r="DD22" s="21"/>
      <c r="DE22" s="37"/>
      <c r="DF22" s="22"/>
      <c r="DG22" s="22"/>
      <c r="DH22" s="22"/>
      <c r="DI22" s="22"/>
      <c r="DJ22" s="23"/>
      <c r="DK22" s="21"/>
      <c r="DL22" s="37"/>
      <c r="DM22" s="22"/>
      <c r="DN22" s="22"/>
      <c r="DO22" s="22"/>
      <c r="DP22" s="22"/>
      <c r="DQ22" s="23"/>
      <c r="DR22" s="21"/>
      <c r="DS22" s="37"/>
      <c r="DT22" s="22"/>
      <c r="DU22" s="22"/>
      <c r="DV22" s="22"/>
      <c r="DW22" s="22"/>
      <c r="DX22" s="23"/>
      <c r="DY22" s="21"/>
      <c r="DZ22" s="37"/>
      <c r="EA22" s="22"/>
      <c r="EB22" s="22"/>
      <c r="EC22" s="22"/>
      <c r="ED22" s="22"/>
      <c r="EE22" s="23"/>
      <c r="EF22" s="30">
        <f t="shared" si="3"/>
        <v>79.5</v>
      </c>
      <c r="EG22" s="31">
        <f t="shared" si="4"/>
        <v>113</v>
      </c>
      <c r="EH22" s="32">
        <f t="shared" si="5"/>
        <v>620.5</v>
      </c>
      <c r="EI22" s="33">
        <f t="shared" ref="EI22:EL22" si="42">EB22+DU22+DN22+DG22+CZ22+CS22+CL22+CE22+BX22+BQ22+BJ22+BC22+AV22+AO22+AH22+AA22+T22+F22+M22</f>
        <v>0</v>
      </c>
      <c r="EJ22" s="32">
        <f t="shared" si="42"/>
        <v>0</v>
      </c>
      <c r="EK22" s="33">
        <f t="shared" si="42"/>
        <v>14</v>
      </c>
      <c r="EL22" s="34">
        <f t="shared" si="42"/>
        <v>2</v>
      </c>
      <c r="EM22" s="35">
        <f t="shared" ref="EM22:EN22" si="43">EG22+EI22</f>
        <v>113</v>
      </c>
      <c r="EN22" s="36">
        <f t="shared" si="43"/>
        <v>620.5</v>
      </c>
    </row>
    <row r="23" ht="23.25" customHeight="1">
      <c r="A23" s="19">
        <v>61.0</v>
      </c>
      <c r="B23" s="20" t="s">
        <v>35</v>
      </c>
      <c r="C23" s="21"/>
      <c r="D23" s="22"/>
      <c r="E23" s="22"/>
      <c r="F23" s="22"/>
      <c r="G23" s="22"/>
      <c r="H23" s="22"/>
      <c r="I23" s="23"/>
      <c r="J23" s="24"/>
      <c r="K23" s="24"/>
      <c r="L23" s="24"/>
      <c r="M23" s="24"/>
      <c r="N23" s="24"/>
      <c r="O23" s="24"/>
      <c r="P23" s="24"/>
      <c r="Q23" s="21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3"/>
      <c r="AE23" s="21"/>
      <c r="AF23" s="22"/>
      <c r="AG23" s="22"/>
      <c r="AH23" s="22"/>
      <c r="AI23" s="22"/>
      <c r="AJ23" s="22"/>
      <c r="AK23" s="23"/>
      <c r="AL23" s="21"/>
      <c r="AM23" s="22"/>
      <c r="AN23" s="22"/>
      <c r="AO23" s="22"/>
      <c r="AP23" s="22"/>
      <c r="AQ23" s="22"/>
      <c r="AR23" s="23"/>
      <c r="AS23" s="21"/>
      <c r="AT23" s="22"/>
      <c r="AU23" s="22"/>
      <c r="AV23" s="22"/>
      <c r="AW23" s="22"/>
      <c r="AX23" s="22"/>
      <c r="AY23" s="23"/>
      <c r="AZ23" s="21"/>
      <c r="BA23" s="22"/>
      <c r="BB23" s="22"/>
      <c r="BC23" s="22"/>
      <c r="BD23" s="22"/>
      <c r="BE23" s="22"/>
      <c r="BF23" s="23"/>
      <c r="BG23" s="21"/>
      <c r="BH23" s="22"/>
      <c r="BI23" s="22"/>
      <c r="BJ23" s="22"/>
      <c r="BK23" s="22"/>
      <c r="BL23" s="22"/>
      <c r="BM23" s="23"/>
      <c r="BN23" s="21"/>
      <c r="BO23" s="22"/>
      <c r="BP23" s="22"/>
      <c r="BQ23" s="22"/>
      <c r="BR23" s="22"/>
      <c r="BS23" s="22"/>
      <c r="BT23" s="23"/>
      <c r="BU23" s="21"/>
      <c r="BV23" s="22"/>
      <c r="BW23" s="22"/>
      <c r="BX23" s="22"/>
      <c r="BY23" s="22"/>
      <c r="BZ23" s="22"/>
      <c r="CA23" s="23"/>
      <c r="CB23" s="21"/>
      <c r="CC23" s="22"/>
      <c r="CD23" s="22"/>
      <c r="CE23" s="22"/>
      <c r="CF23" s="22"/>
      <c r="CG23" s="22"/>
      <c r="CH23" s="23"/>
      <c r="CI23" s="21"/>
      <c r="CJ23" s="22"/>
      <c r="CK23" s="37"/>
      <c r="CL23" s="22"/>
      <c r="CM23" s="38"/>
      <c r="CN23" s="22"/>
      <c r="CO23" s="23"/>
      <c r="CP23" s="21"/>
      <c r="CQ23" s="37"/>
      <c r="CR23" s="22"/>
      <c r="CS23" s="22"/>
      <c r="CT23" s="22"/>
      <c r="CU23" s="22"/>
      <c r="CV23" s="23"/>
      <c r="CW23" s="21"/>
      <c r="CX23" s="37"/>
      <c r="CY23" s="22"/>
      <c r="CZ23" s="22"/>
      <c r="DA23" s="22"/>
      <c r="DB23" s="22"/>
      <c r="DC23" s="23"/>
      <c r="DD23" s="21"/>
      <c r="DE23" s="37"/>
      <c r="DF23" s="22"/>
      <c r="DG23" s="22"/>
      <c r="DH23" s="22"/>
      <c r="DI23" s="22"/>
      <c r="DJ23" s="23"/>
      <c r="DK23" s="21"/>
      <c r="DL23" s="37"/>
      <c r="DM23" s="22"/>
      <c r="DN23" s="22"/>
      <c r="DO23" s="22"/>
      <c r="DP23" s="22"/>
      <c r="DQ23" s="23"/>
      <c r="DR23" s="21"/>
      <c r="DS23" s="37"/>
      <c r="DT23" s="22"/>
      <c r="DU23" s="22"/>
      <c r="DV23" s="22"/>
      <c r="DW23" s="22"/>
      <c r="DX23" s="23"/>
      <c r="DY23" s="21"/>
      <c r="DZ23" s="37"/>
      <c r="EA23" s="22"/>
      <c r="EB23" s="22"/>
      <c r="EC23" s="22"/>
      <c r="ED23" s="22"/>
      <c r="EE23" s="23"/>
      <c r="EF23" s="30">
        <f t="shared" si="3"/>
        <v>0</v>
      </c>
      <c r="EG23" s="31">
        <f t="shared" si="4"/>
        <v>0</v>
      </c>
      <c r="EH23" s="32">
        <f t="shared" si="5"/>
        <v>0</v>
      </c>
      <c r="EI23" s="33">
        <f t="shared" ref="EI23:EL23" si="44">EB23+DU23+DN23+DG23+CZ23+CS23+CL23+CE23+BX23+BQ23+BJ23+BC23+AV23+AO23+AH23+AA23+T23+F23+M23</f>
        <v>0</v>
      </c>
      <c r="EJ23" s="32">
        <f t="shared" si="44"/>
        <v>0</v>
      </c>
      <c r="EK23" s="33">
        <f t="shared" si="44"/>
        <v>0</v>
      </c>
      <c r="EL23" s="34">
        <f t="shared" si="44"/>
        <v>0</v>
      </c>
      <c r="EM23" s="35">
        <f t="shared" ref="EM23:EN23" si="45">EG23+EI23</f>
        <v>0</v>
      </c>
      <c r="EN23" s="36">
        <f t="shared" si="45"/>
        <v>0</v>
      </c>
    </row>
    <row r="24" ht="23.25" customHeight="1">
      <c r="A24" s="19">
        <v>64.0</v>
      </c>
      <c r="B24" s="20" t="s">
        <v>36</v>
      </c>
      <c r="C24" s="21"/>
      <c r="D24" s="22"/>
      <c r="E24" s="22"/>
      <c r="F24" s="22"/>
      <c r="G24" s="22"/>
      <c r="H24" s="22"/>
      <c r="I24" s="23"/>
      <c r="J24" s="24">
        <v>4.0</v>
      </c>
      <c r="K24" s="24">
        <v>2.0</v>
      </c>
      <c r="L24" s="24">
        <v>14.0</v>
      </c>
      <c r="M24" s="24"/>
      <c r="N24" s="24"/>
      <c r="O24" s="24"/>
      <c r="P24" s="24"/>
      <c r="Q24" s="21"/>
      <c r="R24" s="22"/>
      <c r="S24" s="22"/>
      <c r="T24" s="22"/>
      <c r="U24" s="22"/>
      <c r="V24" s="22"/>
      <c r="W24" s="23"/>
      <c r="X24" s="21"/>
      <c r="Y24" s="22"/>
      <c r="Z24" s="22"/>
      <c r="AA24" s="22"/>
      <c r="AB24" s="22"/>
      <c r="AC24" s="22"/>
      <c r="AD24" s="23"/>
      <c r="AE24" s="21"/>
      <c r="AF24" s="22"/>
      <c r="AG24" s="22"/>
      <c r="AH24" s="22"/>
      <c r="AI24" s="22"/>
      <c r="AJ24" s="22"/>
      <c r="AK24" s="23"/>
      <c r="AL24" s="21">
        <v>6.0</v>
      </c>
      <c r="AM24" s="22">
        <v>4.0</v>
      </c>
      <c r="AN24" s="22">
        <v>16.5</v>
      </c>
      <c r="AO24" s="22"/>
      <c r="AP24" s="22"/>
      <c r="AQ24" s="22">
        <v>6.0</v>
      </c>
      <c r="AR24" s="23"/>
      <c r="AS24" s="21">
        <v>2.0</v>
      </c>
      <c r="AT24" s="22">
        <v>1.0</v>
      </c>
      <c r="AU24" s="22">
        <v>9.1</v>
      </c>
      <c r="AV24" s="22"/>
      <c r="AW24" s="22"/>
      <c r="AX24" s="22"/>
      <c r="AY24" s="23"/>
      <c r="AZ24" s="21"/>
      <c r="BA24" s="22"/>
      <c r="BB24" s="22"/>
      <c r="BC24" s="22"/>
      <c r="BD24" s="22"/>
      <c r="BE24" s="22"/>
      <c r="BF24" s="23"/>
      <c r="BG24" s="21"/>
      <c r="BH24" s="22"/>
      <c r="BI24" s="22"/>
      <c r="BJ24" s="22"/>
      <c r="BK24" s="22"/>
      <c r="BL24" s="22"/>
      <c r="BM24" s="23"/>
      <c r="BN24" s="21"/>
      <c r="BO24" s="22"/>
      <c r="BP24" s="22"/>
      <c r="BQ24" s="22"/>
      <c r="BR24" s="22"/>
      <c r="BS24" s="22"/>
      <c r="BT24" s="23"/>
      <c r="BU24" s="21"/>
      <c r="BV24" s="22"/>
      <c r="BW24" s="22"/>
      <c r="BX24" s="22"/>
      <c r="BY24" s="22"/>
      <c r="BZ24" s="22"/>
      <c r="CA24" s="23"/>
      <c r="CB24" s="21"/>
      <c r="CC24" s="22"/>
      <c r="CD24" s="22"/>
      <c r="CE24" s="22"/>
      <c r="CF24" s="22"/>
      <c r="CG24" s="22"/>
      <c r="CH24" s="23"/>
      <c r="CI24" s="21"/>
      <c r="CJ24" s="22"/>
      <c r="CK24" s="37"/>
      <c r="CL24" s="22"/>
      <c r="CM24" s="38"/>
      <c r="CN24" s="22"/>
      <c r="CO24" s="23"/>
      <c r="CP24" s="21"/>
      <c r="CQ24" s="37"/>
      <c r="CR24" s="22"/>
      <c r="CS24" s="22"/>
      <c r="CT24" s="22"/>
      <c r="CU24" s="22"/>
      <c r="CV24" s="23"/>
      <c r="CW24" s="21"/>
      <c r="CX24" s="37"/>
      <c r="CY24" s="22"/>
      <c r="CZ24" s="22"/>
      <c r="DA24" s="22"/>
      <c r="DB24" s="22"/>
      <c r="DC24" s="23"/>
      <c r="DD24" s="21"/>
      <c r="DE24" s="37"/>
      <c r="DF24" s="22"/>
      <c r="DG24" s="22"/>
      <c r="DH24" s="22"/>
      <c r="DI24" s="22"/>
      <c r="DJ24" s="23"/>
      <c r="DK24" s="21"/>
      <c r="DL24" s="37"/>
      <c r="DM24" s="22"/>
      <c r="DN24" s="22"/>
      <c r="DO24" s="22"/>
      <c r="DP24" s="22"/>
      <c r="DQ24" s="23"/>
      <c r="DR24" s="21"/>
      <c r="DS24" s="37"/>
      <c r="DT24" s="22"/>
      <c r="DU24" s="22"/>
      <c r="DV24" s="22"/>
      <c r="DW24" s="22"/>
      <c r="DX24" s="23"/>
      <c r="DY24" s="21"/>
      <c r="DZ24" s="37"/>
      <c r="EA24" s="22"/>
      <c r="EB24" s="22"/>
      <c r="EC24" s="22"/>
      <c r="ED24" s="22"/>
      <c r="EE24" s="23"/>
      <c r="EF24" s="30">
        <f t="shared" si="3"/>
        <v>12</v>
      </c>
      <c r="EG24" s="31">
        <f t="shared" si="4"/>
        <v>7</v>
      </c>
      <c r="EH24" s="32">
        <f t="shared" si="5"/>
        <v>39.6</v>
      </c>
      <c r="EI24" s="33">
        <f t="shared" ref="EI24:EL24" si="46">EB24+DU24+DN24+DG24+CZ24+CS24+CL24+CE24+BX24+BQ24+BJ24+BC24+AV24+AO24+AH24+AA24+T24+F24+M24</f>
        <v>0</v>
      </c>
      <c r="EJ24" s="32">
        <f t="shared" si="46"/>
        <v>0</v>
      </c>
      <c r="EK24" s="33">
        <f t="shared" si="46"/>
        <v>6</v>
      </c>
      <c r="EL24" s="34">
        <f t="shared" si="46"/>
        <v>0</v>
      </c>
      <c r="EM24" s="35">
        <f t="shared" ref="EM24:EN24" si="47">EG24+EI24</f>
        <v>7</v>
      </c>
      <c r="EN24" s="36">
        <f t="shared" si="47"/>
        <v>39.6</v>
      </c>
    </row>
    <row r="25" ht="23.25" customHeight="1">
      <c r="A25" s="19">
        <v>77.0</v>
      </c>
      <c r="B25" s="20" t="s">
        <v>37</v>
      </c>
      <c r="C25" s="21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24"/>
      <c r="O25" s="24"/>
      <c r="P25" s="24"/>
      <c r="Q25" s="21"/>
      <c r="R25" s="22"/>
      <c r="S25" s="22"/>
      <c r="T25" s="22"/>
      <c r="U25" s="22"/>
      <c r="V25" s="22"/>
      <c r="W25" s="23"/>
      <c r="X25" s="21"/>
      <c r="Y25" s="22"/>
      <c r="Z25" s="22"/>
      <c r="AA25" s="22"/>
      <c r="AB25" s="22"/>
      <c r="AC25" s="22"/>
      <c r="AD25" s="23"/>
      <c r="AE25" s="21"/>
      <c r="AF25" s="22"/>
      <c r="AG25" s="22"/>
      <c r="AH25" s="22"/>
      <c r="AI25" s="22"/>
      <c r="AJ25" s="22"/>
      <c r="AK25" s="23"/>
      <c r="AL25" s="21"/>
      <c r="AM25" s="22"/>
      <c r="AN25" s="22"/>
      <c r="AO25" s="22"/>
      <c r="AP25" s="22"/>
      <c r="AQ25" s="22"/>
      <c r="AR25" s="23"/>
      <c r="AS25" s="21"/>
      <c r="AT25" s="22"/>
      <c r="AU25" s="22"/>
      <c r="AV25" s="22"/>
      <c r="AW25" s="22"/>
      <c r="AX25" s="22"/>
      <c r="AY25" s="23"/>
      <c r="AZ25" s="21"/>
      <c r="BA25" s="22"/>
      <c r="BB25" s="22"/>
      <c r="BC25" s="22"/>
      <c r="BD25" s="22"/>
      <c r="BE25" s="22"/>
      <c r="BF25" s="23"/>
      <c r="BG25" s="21"/>
      <c r="BH25" s="22"/>
      <c r="BI25" s="22"/>
      <c r="BJ25" s="22"/>
      <c r="BK25" s="22"/>
      <c r="BL25" s="22"/>
      <c r="BM25" s="23"/>
      <c r="BN25" s="21"/>
      <c r="BO25" s="22"/>
      <c r="BP25" s="22"/>
      <c r="BQ25" s="22"/>
      <c r="BR25" s="22"/>
      <c r="BS25" s="22"/>
      <c r="BT25" s="23"/>
      <c r="BU25" s="21"/>
      <c r="BV25" s="22"/>
      <c r="BW25" s="22"/>
      <c r="BX25" s="22"/>
      <c r="BY25" s="22"/>
      <c r="BZ25" s="22"/>
      <c r="CA25" s="23"/>
      <c r="CB25" s="21"/>
      <c r="CC25" s="22"/>
      <c r="CD25" s="22"/>
      <c r="CE25" s="22"/>
      <c r="CF25" s="22"/>
      <c r="CG25" s="22"/>
      <c r="CH25" s="23"/>
      <c r="CI25" s="21"/>
      <c r="CJ25" s="22"/>
      <c r="CK25" s="37"/>
      <c r="CL25" s="22"/>
      <c r="CM25" s="38"/>
      <c r="CN25" s="22"/>
      <c r="CO25" s="23"/>
      <c r="CP25" s="21"/>
      <c r="CQ25" s="37"/>
      <c r="CR25" s="22"/>
      <c r="CS25" s="22"/>
      <c r="CT25" s="22"/>
      <c r="CU25" s="22"/>
      <c r="CV25" s="23"/>
      <c r="CW25" s="21"/>
      <c r="CX25" s="37"/>
      <c r="CY25" s="22"/>
      <c r="CZ25" s="22"/>
      <c r="DA25" s="22"/>
      <c r="DB25" s="22"/>
      <c r="DC25" s="23"/>
      <c r="DD25" s="21"/>
      <c r="DE25" s="37"/>
      <c r="DF25" s="22"/>
      <c r="DG25" s="22"/>
      <c r="DH25" s="22"/>
      <c r="DI25" s="22"/>
      <c r="DJ25" s="23"/>
      <c r="DK25" s="21"/>
      <c r="DL25" s="37"/>
      <c r="DM25" s="22"/>
      <c r="DN25" s="22"/>
      <c r="DO25" s="22"/>
      <c r="DP25" s="22"/>
      <c r="DQ25" s="23"/>
      <c r="DR25" s="21"/>
      <c r="DS25" s="37"/>
      <c r="DT25" s="22"/>
      <c r="DU25" s="22"/>
      <c r="DV25" s="22"/>
      <c r="DW25" s="22"/>
      <c r="DX25" s="23"/>
      <c r="DY25" s="21"/>
      <c r="DZ25" s="37"/>
      <c r="EA25" s="22"/>
      <c r="EB25" s="22"/>
      <c r="EC25" s="22"/>
      <c r="ED25" s="22"/>
      <c r="EE25" s="23"/>
      <c r="EF25" s="30">
        <f t="shared" si="3"/>
        <v>0</v>
      </c>
      <c r="EG25" s="31">
        <f t="shared" si="4"/>
        <v>0</v>
      </c>
      <c r="EH25" s="32">
        <f t="shared" si="5"/>
        <v>0</v>
      </c>
      <c r="EI25" s="33">
        <f t="shared" ref="EI25:EL25" si="48">EB25+DU25+DN25+DG25+CZ25+CS25+CL25+CE25+BX25+BQ25+BJ25+BC25+AV25+AO25+AH25+AA25+T25+F25+M25</f>
        <v>0</v>
      </c>
      <c r="EJ25" s="32">
        <f t="shared" si="48"/>
        <v>0</v>
      </c>
      <c r="EK25" s="33">
        <f t="shared" si="48"/>
        <v>0</v>
      </c>
      <c r="EL25" s="34">
        <f t="shared" si="48"/>
        <v>0</v>
      </c>
      <c r="EM25" s="35">
        <f t="shared" ref="EM25:EN25" si="49">EG25+EI25</f>
        <v>0</v>
      </c>
      <c r="EN25" s="36">
        <f t="shared" si="49"/>
        <v>0</v>
      </c>
    </row>
    <row r="26" ht="23.25" customHeight="1">
      <c r="A26" s="19">
        <v>78.0</v>
      </c>
      <c r="B26" s="20" t="s">
        <v>38</v>
      </c>
      <c r="C26" s="21">
        <v>2.0</v>
      </c>
      <c r="D26" s="22">
        <v>4.0</v>
      </c>
      <c r="E26" s="22">
        <v>24.2</v>
      </c>
      <c r="F26" s="22"/>
      <c r="G26" s="22"/>
      <c r="H26" s="22"/>
      <c r="I26" s="23"/>
      <c r="J26" s="24">
        <v>7.5</v>
      </c>
      <c r="K26" s="24">
        <v>5.0</v>
      </c>
      <c r="L26" s="24">
        <v>32.2</v>
      </c>
      <c r="M26" s="24"/>
      <c r="N26" s="24"/>
      <c r="O26" s="24">
        <v>3.0</v>
      </c>
      <c r="P26" s="24"/>
      <c r="Q26" s="21">
        <v>5.0</v>
      </c>
      <c r="R26" s="22">
        <v>3.0</v>
      </c>
      <c r="S26" s="22">
        <v>33.9</v>
      </c>
      <c r="T26" s="22"/>
      <c r="U26" s="22"/>
      <c r="V26" s="22"/>
      <c r="W26" s="23"/>
      <c r="X26" s="21"/>
      <c r="Y26" s="22"/>
      <c r="Z26" s="22"/>
      <c r="AA26" s="22"/>
      <c r="AB26" s="22"/>
      <c r="AC26" s="22"/>
      <c r="AD26" s="23"/>
      <c r="AE26" s="21">
        <v>7.0</v>
      </c>
      <c r="AF26" s="22">
        <v>4.0</v>
      </c>
      <c r="AG26" s="22">
        <v>37.1</v>
      </c>
      <c r="AH26" s="22"/>
      <c r="AI26" s="22"/>
      <c r="AJ26" s="22">
        <v>1.0</v>
      </c>
      <c r="AK26" s="23"/>
      <c r="AL26" s="21">
        <v>5.0</v>
      </c>
      <c r="AM26" s="22">
        <v>1.0</v>
      </c>
      <c r="AN26" s="22">
        <v>9.5</v>
      </c>
      <c r="AO26" s="22"/>
      <c r="AP26" s="22"/>
      <c r="AQ26" s="22"/>
      <c r="AR26" s="23"/>
      <c r="AS26" s="21"/>
      <c r="AT26" s="22"/>
      <c r="AU26" s="22"/>
      <c r="AV26" s="22"/>
      <c r="AW26" s="22"/>
      <c r="AX26" s="22"/>
      <c r="AY26" s="23"/>
      <c r="AZ26" s="21">
        <v>5.5</v>
      </c>
      <c r="BA26" s="22">
        <v>1.0</v>
      </c>
      <c r="BB26" s="22">
        <v>4.4</v>
      </c>
      <c r="BC26" s="22"/>
      <c r="BD26" s="22"/>
      <c r="BE26" s="22"/>
      <c r="BF26" s="23"/>
      <c r="BG26" s="21">
        <v>5.5</v>
      </c>
      <c r="BH26" s="22">
        <v>2.0</v>
      </c>
      <c r="BI26" s="22">
        <v>12.5</v>
      </c>
      <c r="BJ26" s="22">
        <v>1.0</v>
      </c>
      <c r="BK26" s="22">
        <v>15.1</v>
      </c>
      <c r="BL26" s="22"/>
      <c r="BM26" s="23"/>
      <c r="BN26" s="21"/>
      <c r="BO26" s="22"/>
      <c r="BP26" s="22"/>
      <c r="BQ26" s="22"/>
      <c r="BR26" s="22"/>
      <c r="BS26" s="22"/>
      <c r="BT26" s="23"/>
      <c r="BU26" s="21"/>
      <c r="BV26" s="22"/>
      <c r="BW26" s="22"/>
      <c r="BX26" s="22"/>
      <c r="BY26" s="22"/>
      <c r="BZ26" s="22"/>
      <c r="CA26" s="23"/>
      <c r="CB26" s="21"/>
      <c r="CC26" s="22"/>
      <c r="CD26" s="22"/>
      <c r="CE26" s="22"/>
      <c r="CF26" s="22"/>
      <c r="CG26" s="22"/>
      <c r="CH26" s="23"/>
      <c r="CI26" s="21">
        <v>7.5</v>
      </c>
      <c r="CJ26" s="22">
        <v>9.0</v>
      </c>
      <c r="CK26" s="37">
        <v>55.6</v>
      </c>
      <c r="CL26" s="22"/>
      <c r="CM26" s="38"/>
      <c r="CN26" s="22"/>
      <c r="CO26" s="23"/>
      <c r="CP26" s="21"/>
      <c r="CQ26" s="37"/>
      <c r="CR26" s="22"/>
      <c r="CS26" s="22"/>
      <c r="CT26" s="22"/>
      <c r="CU26" s="22"/>
      <c r="CV26" s="23"/>
      <c r="CW26" s="21"/>
      <c r="CX26" s="37"/>
      <c r="CY26" s="22"/>
      <c r="CZ26" s="22"/>
      <c r="DA26" s="22"/>
      <c r="DB26" s="22"/>
      <c r="DC26" s="23"/>
      <c r="DD26" s="21"/>
      <c r="DE26" s="37"/>
      <c r="DF26" s="22"/>
      <c r="DG26" s="22"/>
      <c r="DH26" s="22"/>
      <c r="DI26" s="22"/>
      <c r="DJ26" s="23"/>
      <c r="DK26" s="21"/>
      <c r="DL26" s="37"/>
      <c r="DM26" s="22"/>
      <c r="DN26" s="22"/>
      <c r="DO26" s="22"/>
      <c r="DP26" s="22"/>
      <c r="DQ26" s="23"/>
      <c r="DR26" s="21"/>
      <c r="DS26" s="37"/>
      <c r="DT26" s="22"/>
      <c r="DU26" s="22"/>
      <c r="DV26" s="22"/>
      <c r="DW26" s="22"/>
      <c r="DX26" s="23"/>
      <c r="DY26" s="21"/>
      <c r="DZ26" s="37"/>
      <c r="EA26" s="22"/>
      <c r="EB26" s="22"/>
      <c r="EC26" s="22"/>
      <c r="ED26" s="22"/>
      <c r="EE26" s="23"/>
      <c r="EF26" s="30">
        <f t="shared" si="3"/>
        <v>45</v>
      </c>
      <c r="EG26" s="31">
        <f t="shared" si="4"/>
        <v>29</v>
      </c>
      <c r="EH26" s="32">
        <f t="shared" si="5"/>
        <v>209.4</v>
      </c>
      <c r="EI26" s="33">
        <f t="shared" ref="EI26:EL26" si="50">EB26+DU26+DN26+DG26+CZ26+CS26+CL26+CE26+BX26+BQ26+BJ26+BC26+AV26+AO26+AH26+AA26+T26+F26+M26</f>
        <v>1</v>
      </c>
      <c r="EJ26" s="32">
        <f t="shared" si="50"/>
        <v>15.1</v>
      </c>
      <c r="EK26" s="33">
        <f t="shared" si="50"/>
        <v>4</v>
      </c>
      <c r="EL26" s="34">
        <f t="shared" si="50"/>
        <v>0</v>
      </c>
      <c r="EM26" s="35">
        <f t="shared" ref="EM26:EN26" si="51">EG26+EI26</f>
        <v>30</v>
      </c>
      <c r="EN26" s="36">
        <f t="shared" si="51"/>
        <v>224.5</v>
      </c>
    </row>
    <row r="27" ht="23.25" customHeight="1">
      <c r="A27" s="19">
        <v>137.0</v>
      </c>
      <c r="B27" s="20" t="s">
        <v>39</v>
      </c>
      <c r="C27" s="21">
        <v>2.0</v>
      </c>
      <c r="D27" s="22">
        <v>12.0</v>
      </c>
      <c r="E27" s="22">
        <v>70.7</v>
      </c>
      <c r="F27" s="22"/>
      <c r="G27" s="22"/>
      <c r="H27" s="22">
        <v>1.0</v>
      </c>
      <c r="I27" s="23"/>
      <c r="J27" s="24">
        <v>5.0</v>
      </c>
      <c r="K27" s="24">
        <v>24.0</v>
      </c>
      <c r="L27" s="24">
        <v>144.3</v>
      </c>
      <c r="M27" s="24"/>
      <c r="N27" s="24"/>
      <c r="O27" s="24">
        <v>5.0</v>
      </c>
      <c r="P27" s="24">
        <v>1.0</v>
      </c>
      <c r="Q27" s="21">
        <v>7.5</v>
      </c>
      <c r="R27" s="22">
        <v>31.0</v>
      </c>
      <c r="S27" s="22">
        <v>167.2</v>
      </c>
      <c r="T27" s="22"/>
      <c r="U27" s="22"/>
      <c r="V27" s="22">
        <v>7.0</v>
      </c>
      <c r="W27" s="23"/>
      <c r="X27" s="21">
        <v>5.5</v>
      </c>
      <c r="Y27" s="22">
        <v>22.0</v>
      </c>
      <c r="Z27" s="22">
        <v>140.8</v>
      </c>
      <c r="AA27" s="22"/>
      <c r="AB27" s="22"/>
      <c r="AC27" s="22">
        <v>11.0</v>
      </c>
      <c r="AD27" s="23"/>
      <c r="AE27" s="21">
        <v>6.0</v>
      </c>
      <c r="AF27" s="22">
        <v>13.0</v>
      </c>
      <c r="AG27" s="22">
        <v>79.2</v>
      </c>
      <c r="AH27" s="22"/>
      <c r="AI27" s="22"/>
      <c r="AJ27" s="22">
        <v>2.0</v>
      </c>
      <c r="AK27" s="23"/>
      <c r="AL27" s="21">
        <v>7.0</v>
      </c>
      <c r="AM27" s="22">
        <v>32.0</v>
      </c>
      <c r="AN27" s="22">
        <v>149.7</v>
      </c>
      <c r="AO27" s="22"/>
      <c r="AP27" s="22"/>
      <c r="AQ27" s="22">
        <v>7.0</v>
      </c>
      <c r="AR27" s="23"/>
      <c r="AS27" s="21"/>
      <c r="AT27" s="22"/>
      <c r="AU27" s="22"/>
      <c r="AV27" s="22"/>
      <c r="AW27" s="22"/>
      <c r="AX27" s="22"/>
      <c r="AY27" s="23"/>
      <c r="AZ27" s="21">
        <v>7.0</v>
      </c>
      <c r="BA27" s="22">
        <v>4.0</v>
      </c>
      <c r="BB27" s="22">
        <v>23.2</v>
      </c>
      <c r="BC27" s="22"/>
      <c r="BD27" s="22"/>
      <c r="BE27" s="22">
        <v>3.0</v>
      </c>
      <c r="BF27" s="23"/>
      <c r="BG27" s="21">
        <v>4.0</v>
      </c>
      <c r="BH27" s="22">
        <v>1.0</v>
      </c>
      <c r="BI27" s="22">
        <v>3.9</v>
      </c>
      <c r="BJ27" s="22"/>
      <c r="BK27" s="22"/>
      <c r="BL27" s="22"/>
      <c r="BM27" s="23"/>
      <c r="BN27" s="21">
        <v>7.0</v>
      </c>
      <c r="BO27" s="22">
        <v>25.0</v>
      </c>
      <c r="BP27" s="22">
        <v>113.3</v>
      </c>
      <c r="BQ27" s="22"/>
      <c r="BR27" s="22"/>
      <c r="BS27" s="22">
        <v>3.0</v>
      </c>
      <c r="BT27" s="23"/>
      <c r="BU27" s="21">
        <v>6.5</v>
      </c>
      <c r="BV27" s="22">
        <v>32.0</v>
      </c>
      <c r="BW27" s="22">
        <v>173.0</v>
      </c>
      <c r="BX27" s="22"/>
      <c r="BY27" s="22"/>
      <c r="BZ27" s="22">
        <v>2.0</v>
      </c>
      <c r="CA27" s="23"/>
      <c r="CB27" s="21"/>
      <c r="CC27" s="22"/>
      <c r="CD27" s="22"/>
      <c r="CE27" s="22"/>
      <c r="CF27" s="22"/>
      <c r="CG27" s="22"/>
      <c r="CH27" s="23"/>
      <c r="CI27" s="21">
        <v>6.5</v>
      </c>
      <c r="CJ27" s="22">
        <v>18.0</v>
      </c>
      <c r="CK27" s="37">
        <v>85.3</v>
      </c>
      <c r="CL27" s="22"/>
      <c r="CM27" s="38"/>
      <c r="CN27" s="22"/>
      <c r="CO27" s="23"/>
      <c r="CP27" s="21"/>
      <c r="CQ27" s="37"/>
      <c r="CR27" s="22"/>
      <c r="CS27" s="22"/>
      <c r="CT27" s="22"/>
      <c r="CU27" s="22"/>
      <c r="CV27" s="23"/>
      <c r="CW27" s="21"/>
      <c r="CX27" s="37"/>
      <c r="CY27" s="22"/>
      <c r="CZ27" s="22"/>
      <c r="DA27" s="22"/>
      <c r="DB27" s="22"/>
      <c r="DC27" s="23"/>
      <c r="DD27" s="21"/>
      <c r="DE27" s="37"/>
      <c r="DF27" s="22"/>
      <c r="DG27" s="22"/>
      <c r="DH27" s="22"/>
      <c r="DI27" s="22"/>
      <c r="DJ27" s="23"/>
      <c r="DK27" s="21"/>
      <c r="DL27" s="37"/>
      <c r="DM27" s="22"/>
      <c r="DN27" s="22"/>
      <c r="DO27" s="22"/>
      <c r="DP27" s="22"/>
      <c r="DQ27" s="23"/>
      <c r="DR27" s="21"/>
      <c r="DS27" s="37"/>
      <c r="DT27" s="22"/>
      <c r="DU27" s="22"/>
      <c r="DV27" s="22"/>
      <c r="DW27" s="22"/>
      <c r="DX27" s="23"/>
      <c r="DY27" s="21"/>
      <c r="DZ27" s="37"/>
      <c r="EA27" s="22"/>
      <c r="EB27" s="22"/>
      <c r="EC27" s="22"/>
      <c r="ED27" s="22"/>
      <c r="EE27" s="23"/>
      <c r="EF27" s="30">
        <f t="shared" si="3"/>
        <v>64</v>
      </c>
      <c r="EG27" s="31">
        <f t="shared" si="4"/>
        <v>214</v>
      </c>
      <c r="EH27" s="32">
        <f t="shared" si="5"/>
        <v>1150.6</v>
      </c>
      <c r="EI27" s="33">
        <f t="shared" ref="EI27:EL27" si="52">EB27+DU27+DN27+DG27+CZ27+CS27+CL27+CE27+BX27+BQ27+BJ27+BC27+AV27+AO27+AH27+AA27+T27+F27+M27</f>
        <v>0</v>
      </c>
      <c r="EJ27" s="32">
        <f t="shared" si="52"/>
        <v>0</v>
      </c>
      <c r="EK27" s="33">
        <f t="shared" si="52"/>
        <v>41</v>
      </c>
      <c r="EL27" s="34">
        <f t="shared" si="52"/>
        <v>1</v>
      </c>
      <c r="EM27" s="35">
        <f t="shared" ref="EM27:EN27" si="53">EG27+EI27</f>
        <v>214</v>
      </c>
      <c r="EN27" s="36">
        <f t="shared" si="53"/>
        <v>1150.6</v>
      </c>
    </row>
    <row r="28" ht="23.25" customHeight="1">
      <c r="A28" s="19">
        <v>123.0</v>
      </c>
      <c r="B28" s="20" t="s">
        <v>40</v>
      </c>
      <c r="C28" s="21"/>
      <c r="D28" s="22"/>
      <c r="E28" s="22"/>
      <c r="F28" s="22"/>
      <c r="G28" s="22"/>
      <c r="H28" s="22"/>
      <c r="I28" s="23"/>
      <c r="J28" s="24"/>
      <c r="K28" s="24"/>
      <c r="L28" s="24"/>
      <c r="M28" s="24"/>
      <c r="N28" s="24"/>
      <c r="O28" s="24"/>
      <c r="P28" s="24"/>
      <c r="Q28" s="21"/>
      <c r="R28" s="22"/>
      <c r="S28" s="22"/>
      <c r="T28" s="22"/>
      <c r="U28" s="22"/>
      <c r="V28" s="22"/>
      <c r="W28" s="23"/>
      <c r="X28" s="21"/>
      <c r="Y28" s="22"/>
      <c r="Z28" s="22"/>
      <c r="AA28" s="22"/>
      <c r="AB28" s="22"/>
      <c r="AC28" s="22"/>
      <c r="AD28" s="23"/>
      <c r="AE28" s="21">
        <v>5.0</v>
      </c>
      <c r="AF28" s="22">
        <v>8.0</v>
      </c>
      <c r="AG28" s="22">
        <v>53.0</v>
      </c>
      <c r="AH28" s="22"/>
      <c r="AI28" s="22"/>
      <c r="AJ28" s="22">
        <v>2.0</v>
      </c>
      <c r="AK28" s="23"/>
      <c r="AL28" s="21"/>
      <c r="AM28" s="22"/>
      <c r="AN28" s="22"/>
      <c r="AO28" s="22"/>
      <c r="AP28" s="22"/>
      <c r="AQ28" s="22"/>
      <c r="AR28" s="23"/>
      <c r="AS28" s="21"/>
      <c r="AT28" s="22"/>
      <c r="AU28" s="22"/>
      <c r="AV28" s="22"/>
      <c r="AW28" s="22"/>
      <c r="AX28" s="22"/>
      <c r="AY28" s="23"/>
      <c r="AZ28" s="21"/>
      <c r="BA28" s="22"/>
      <c r="BB28" s="22"/>
      <c r="BC28" s="22"/>
      <c r="BD28" s="22"/>
      <c r="BE28" s="22"/>
      <c r="BF28" s="23"/>
      <c r="BG28" s="21">
        <v>5.0</v>
      </c>
      <c r="BH28" s="22">
        <v>6.0</v>
      </c>
      <c r="BI28" s="22">
        <v>26.5</v>
      </c>
      <c r="BJ28" s="22"/>
      <c r="BK28" s="22"/>
      <c r="BL28" s="22"/>
      <c r="BM28" s="23"/>
      <c r="BN28" s="21">
        <v>6.5</v>
      </c>
      <c r="BO28" s="22">
        <v>20.0</v>
      </c>
      <c r="BP28" s="22">
        <v>111.7</v>
      </c>
      <c r="BQ28" s="22"/>
      <c r="BR28" s="22"/>
      <c r="BS28" s="22">
        <v>3.0</v>
      </c>
      <c r="BT28" s="23"/>
      <c r="BU28" s="21"/>
      <c r="BV28" s="22"/>
      <c r="BW28" s="22"/>
      <c r="BX28" s="22"/>
      <c r="BY28" s="22"/>
      <c r="BZ28" s="22"/>
      <c r="CA28" s="23"/>
      <c r="CB28" s="21">
        <v>6.0</v>
      </c>
      <c r="CC28" s="22">
        <v>23.0</v>
      </c>
      <c r="CD28" s="22">
        <v>125.1</v>
      </c>
      <c r="CE28" s="22"/>
      <c r="CF28" s="22"/>
      <c r="CG28" s="22"/>
      <c r="CH28" s="23">
        <v>2.0</v>
      </c>
      <c r="CI28" s="21"/>
      <c r="CJ28" s="22"/>
      <c r="CK28" s="37"/>
      <c r="CL28" s="22"/>
      <c r="CM28" s="38"/>
      <c r="CN28" s="22"/>
      <c r="CO28" s="23"/>
      <c r="CP28" s="21"/>
      <c r="CQ28" s="37"/>
      <c r="CR28" s="22"/>
      <c r="CS28" s="22"/>
      <c r="CT28" s="22"/>
      <c r="CU28" s="22"/>
      <c r="CV28" s="23"/>
      <c r="CW28" s="21"/>
      <c r="CX28" s="37"/>
      <c r="CY28" s="22"/>
      <c r="CZ28" s="22"/>
      <c r="DA28" s="22"/>
      <c r="DB28" s="22"/>
      <c r="DC28" s="23"/>
      <c r="DD28" s="21"/>
      <c r="DE28" s="37"/>
      <c r="DF28" s="22"/>
      <c r="DG28" s="22"/>
      <c r="DH28" s="22"/>
      <c r="DI28" s="22"/>
      <c r="DJ28" s="23"/>
      <c r="DK28" s="21"/>
      <c r="DL28" s="37"/>
      <c r="DM28" s="22"/>
      <c r="DN28" s="22"/>
      <c r="DO28" s="22"/>
      <c r="DP28" s="22"/>
      <c r="DQ28" s="23"/>
      <c r="DR28" s="21"/>
      <c r="DS28" s="37"/>
      <c r="DT28" s="22"/>
      <c r="DU28" s="22"/>
      <c r="DV28" s="22"/>
      <c r="DW28" s="22"/>
      <c r="DX28" s="23"/>
      <c r="DY28" s="21"/>
      <c r="DZ28" s="37"/>
      <c r="EA28" s="22"/>
      <c r="EB28" s="22"/>
      <c r="EC28" s="22"/>
      <c r="ED28" s="22"/>
      <c r="EE28" s="23"/>
      <c r="EF28" s="30">
        <f t="shared" si="3"/>
        <v>22.5</v>
      </c>
      <c r="EG28" s="31">
        <f t="shared" si="4"/>
        <v>57</v>
      </c>
      <c r="EH28" s="32">
        <f t="shared" si="5"/>
        <v>316.3</v>
      </c>
      <c r="EI28" s="33">
        <f t="shared" ref="EI28:EL28" si="54">EB28+DU28+DN28+DG28+CZ28+CS28+CL28+CE28+BX28+BQ28+BJ28+BC28+AV28+AO28+AH28+AA28+T28+F28+M28</f>
        <v>0</v>
      </c>
      <c r="EJ28" s="32">
        <f t="shared" si="54"/>
        <v>0</v>
      </c>
      <c r="EK28" s="33">
        <f t="shared" si="54"/>
        <v>5</v>
      </c>
      <c r="EL28" s="34">
        <f t="shared" si="54"/>
        <v>2</v>
      </c>
      <c r="EM28" s="35">
        <f t="shared" ref="EM28:EN28" si="55">EG28+EI28</f>
        <v>57</v>
      </c>
      <c r="EN28" s="36">
        <f t="shared" si="55"/>
        <v>316.3</v>
      </c>
    </row>
    <row r="29" ht="23.25" customHeight="1">
      <c r="A29" s="19">
        <v>139.0</v>
      </c>
      <c r="B29" s="20" t="s">
        <v>41</v>
      </c>
      <c r="C29" s="21"/>
      <c r="D29" s="22"/>
      <c r="E29" s="22"/>
      <c r="F29" s="22"/>
      <c r="G29" s="22"/>
      <c r="H29" s="22"/>
      <c r="I29" s="23"/>
      <c r="J29" s="24"/>
      <c r="K29" s="24"/>
      <c r="L29" s="24"/>
      <c r="M29" s="24"/>
      <c r="N29" s="24"/>
      <c r="O29" s="24"/>
      <c r="P29" s="24"/>
      <c r="Q29" s="21"/>
      <c r="R29" s="22"/>
      <c r="S29" s="22"/>
      <c r="T29" s="22"/>
      <c r="U29" s="22"/>
      <c r="V29" s="22"/>
      <c r="W29" s="23"/>
      <c r="X29" s="21"/>
      <c r="Y29" s="22"/>
      <c r="Z29" s="22"/>
      <c r="AA29" s="22"/>
      <c r="AB29" s="22"/>
      <c r="AC29" s="22"/>
      <c r="AD29" s="23"/>
      <c r="AE29" s="21"/>
      <c r="AF29" s="22"/>
      <c r="AG29" s="22"/>
      <c r="AH29" s="22"/>
      <c r="AI29" s="22"/>
      <c r="AJ29" s="22"/>
      <c r="AK29" s="23"/>
      <c r="AL29" s="21"/>
      <c r="AM29" s="22"/>
      <c r="AN29" s="22"/>
      <c r="AO29" s="22"/>
      <c r="AP29" s="22"/>
      <c r="AQ29" s="22"/>
      <c r="AR29" s="23"/>
      <c r="AS29" s="21"/>
      <c r="AT29" s="22"/>
      <c r="AU29" s="22"/>
      <c r="AV29" s="22"/>
      <c r="AW29" s="22"/>
      <c r="AX29" s="22"/>
      <c r="AY29" s="23"/>
      <c r="AZ29" s="21"/>
      <c r="BA29" s="22"/>
      <c r="BB29" s="22"/>
      <c r="BC29" s="22"/>
      <c r="BD29" s="22"/>
      <c r="BE29" s="22"/>
      <c r="BF29" s="23"/>
      <c r="BG29" s="21"/>
      <c r="BH29" s="22"/>
      <c r="BI29" s="22"/>
      <c r="BJ29" s="22"/>
      <c r="BK29" s="22"/>
      <c r="BL29" s="22"/>
      <c r="BM29" s="23"/>
      <c r="BN29" s="21"/>
      <c r="BO29" s="22"/>
      <c r="BP29" s="22"/>
      <c r="BQ29" s="22"/>
      <c r="BR29" s="22"/>
      <c r="BS29" s="22"/>
      <c r="BT29" s="23"/>
      <c r="BU29" s="21"/>
      <c r="BV29" s="22"/>
      <c r="BW29" s="22"/>
      <c r="BX29" s="22"/>
      <c r="BY29" s="22"/>
      <c r="BZ29" s="22"/>
      <c r="CA29" s="23"/>
      <c r="CB29" s="21"/>
      <c r="CC29" s="22"/>
      <c r="CD29" s="22"/>
      <c r="CE29" s="22"/>
      <c r="CF29" s="22"/>
      <c r="CG29" s="22"/>
      <c r="CH29" s="23"/>
      <c r="CI29" s="21"/>
      <c r="CJ29" s="22"/>
      <c r="CK29" s="37"/>
      <c r="CL29" s="22"/>
      <c r="CM29" s="38"/>
      <c r="CN29" s="22"/>
      <c r="CO29" s="23"/>
      <c r="CP29" s="21"/>
      <c r="CQ29" s="37"/>
      <c r="CR29" s="22"/>
      <c r="CS29" s="22"/>
      <c r="CT29" s="22"/>
      <c r="CU29" s="22"/>
      <c r="CV29" s="23"/>
      <c r="CW29" s="21"/>
      <c r="CX29" s="37"/>
      <c r="CY29" s="22"/>
      <c r="CZ29" s="22"/>
      <c r="DA29" s="22"/>
      <c r="DB29" s="22"/>
      <c r="DC29" s="23"/>
      <c r="DD29" s="21"/>
      <c r="DE29" s="37"/>
      <c r="DF29" s="22"/>
      <c r="DG29" s="22"/>
      <c r="DH29" s="22"/>
      <c r="DI29" s="22"/>
      <c r="DJ29" s="23"/>
      <c r="DK29" s="21"/>
      <c r="DL29" s="37"/>
      <c r="DM29" s="22"/>
      <c r="DN29" s="22"/>
      <c r="DO29" s="22"/>
      <c r="DP29" s="22"/>
      <c r="DQ29" s="23"/>
      <c r="DR29" s="21"/>
      <c r="DS29" s="37"/>
      <c r="DT29" s="22"/>
      <c r="DU29" s="22"/>
      <c r="DV29" s="22"/>
      <c r="DW29" s="22"/>
      <c r="DX29" s="23"/>
      <c r="DY29" s="21"/>
      <c r="DZ29" s="37"/>
      <c r="EA29" s="22"/>
      <c r="EB29" s="22"/>
      <c r="EC29" s="22"/>
      <c r="ED29" s="22"/>
      <c r="EE29" s="23"/>
      <c r="EF29" s="30">
        <f t="shared" si="3"/>
        <v>0</v>
      </c>
      <c r="EG29" s="31">
        <f t="shared" si="4"/>
        <v>0</v>
      </c>
      <c r="EH29" s="32">
        <f t="shared" si="5"/>
        <v>0</v>
      </c>
      <c r="EI29" s="33">
        <f t="shared" ref="EI29:EL29" si="56">EB29+DU29+DN29+DG29+CZ29+CS29+CL29+CE29+BX29+BQ29+BJ29+BC29+AV29+AO29+AH29+AA29+T29+F29+M29</f>
        <v>0</v>
      </c>
      <c r="EJ29" s="32">
        <f t="shared" si="56"/>
        <v>0</v>
      </c>
      <c r="EK29" s="33">
        <f t="shared" si="56"/>
        <v>0</v>
      </c>
      <c r="EL29" s="34">
        <f t="shared" si="56"/>
        <v>0</v>
      </c>
      <c r="EM29" s="35">
        <f t="shared" ref="EM29:EN29" si="57">EG29+EI29</f>
        <v>0</v>
      </c>
      <c r="EN29" s="36">
        <f t="shared" si="57"/>
        <v>0</v>
      </c>
    </row>
    <row r="30" ht="23.25" customHeight="1">
      <c r="A30" s="19">
        <v>144.0</v>
      </c>
      <c r="B30" s="20" t="s">
        <v>42</v>
      </c>
      <c r="C30" s="42"/>
      <c r="D30" s="43"/>
      <c r="E30" s="43"/>
      <c r="F30" s="43"/>
      <c r="G30" s="43"/>
      <c r="H30" s="43"/>
      <c r="I30" s="44"/>
      <c r="J30" s="45"/>
      <c r="K30" s="45"/>
      <c r="L30" s="45"/>
      <c r="M30" s="45"/>
      <c r="N30" s="45"/>
      <c r="O30" s="45"/>
      <c r="P30" s="45"/>
      <c r="Q30" s="42"/>
      <c r="R30" s="43"/>
      <c r="S30" s="43"/>
      <c r="T30" s="43"/>
      <c r="U30" s="43"/>
      <c r="V30" s="43"/>
      <c r="W30" s="44"/>
      <c r="X30" s="42"/>
      <c r="Y30" s="43"/>
      <c r="Z30" s="43"/>
      <c r="AA30" s="43"/>
      <c r="AB30" s="43"/>
      <c r="AC30" s="43"/>
      <c r="AD30" s="44"/>
      <c r="AE30" s="42"/>
      <c r="AF30" s="43"/>
      <c r="AG30" s="43"/>
      <c r="AH30" s="43"/>
      <c r="AI30" s="43"/>
      <c r="AJ30" s="43"/>
      <c r="AK30" s="44"/>
      <c r="AL30" s="42"/>
      <c r="AM30" s="43"/>
      <c r="AN30" s="43"/>
      <c r="AO30" s="43"/>
      <c r="AP30" s="43"/>
      <c r="AQ30" s="43"/>
      <c r="AR30" s="44"/>
      <c r="AS30" s="42"/>
      <c r="AT30" s="43"/>
      <c r="AU30" s="43"/>
      <c r="AV30" s="43"/>
      <c r="AW30" s="43"/>
      <c r="AX30" s="43"/>
      <c r="AY30" s="44"/>
      <c r="AZ30" s="42"/>
      <c r="BA30" s="43"/>
      <c r="BB30" s="43"/>
      <c r="BC30" s="43"/>
      <c r="BD30" s="43"/>
      <c r="BE30" s="43"/>
      <c r="BF30" s="44"/>
      <c r="BG30" s="42"/>
      <c r="BH30" s="43"/>
      <c r="BI30" s="43"/>
      <c r="BJ30" s="43"/>
      <c r="BK30" s="43"/>
      <c r="BL30" s="43"/>
      <c r="BM30" s="44"/>
      <c r="BN30" s="42"/>
      <c r="BO30" s="43"/>
      <c r="BP30" s="43"/>
      <c r="BQ30" s="43"/>
      <c r="BR30" s="43"/>
      <c r="BS30" s="43"/>
      <c r="BT30" s="44"/>
      <c r="BU30" s="42"/>
      <c r="BV30" s="43"/>
      <c r="BW30" s="43"/>
      <c r="BX30" s="43"/>
      <c r="BY30" s="43"/>
      <c r="BZ30" s="43"/>
      <c r="CA30" s="44"/>
      <c r="CB30" s="42"/>
      <c r="CC30" s="43"/>
      <c r="CD30" s="43"/>
      <c r="CE30" s="43"/>
      <c r="CF30" s="43"/>
      <c r="CG30" s="43"/>
      <c r="CH30" s="44"/>
      <c r="CI30" s="42"/>
      <c r="CJ30" s="43"/>
      <c r="CK30" s="46"/>
      <c r="CL30" s="43"/>
      <c r="CM30" s="47"/>
      <c r="CN30" s="43"/>
      <c r="CO30" s="44"/>
      <c r="CP30" s="42"/>
      <c r="CQ30" s="46"/>
      <c r="CR30" s="43"/>
      <c r="CS30" s="43"/>
      <c r="CT30" s="43"/>
      <c r="CU30" s="43"/>
      <c r="CV30" s="44"/>
      <c r="CW30" s="42"/>
      <c r="CX30" s="46"/>
      <c r="CY30" s="43"/>
      <c r="CZ30" s="43"/>
      <c r="DA30" s="43"/>
      <c r="DB30" s="43"/>
      <c r="DC30" s="44"/>
      <c r="DD30" s="42"/>
      <c r="DE30" s="46"/>
      <c r="DF30" s="43"/>
      <c r="DG30" s="43"/>
      <c r="DH30" s="43"/>
      <c r="DI30" s="43"/>
      <c r="DJ30" s="44"/>
      <c r="DK30" s="42"/>
      <c r="DL30" s="46"/>
      <c r="DM30" s="43"/>
      <c r="DN30" s="43"/>
      <c r="DO30" s="43"/>
      <c r="DP30" s="43"/>
      <c r="DQ30" s="44"/>
      <c r="DR30" s="42"/>
      <c r="DS30" s="46"/>
      <c r="DT30" s="43"/>
      <c r="DU30" s="43"/>
      <c r="DV30" s="43"/>
      <c r="DW30" s="43"/>
      <c r="DX30" s="44"/>
      <c r="DY30" s="42"/>
      <c r="DZ30" s="46"/>
      <c r="EA30" s="43"/>
      <c r="EB30" s="43"/>
      <c r="EC30" s="43"/>
      <c r="ED30" s="43"/>
      <c r="EE30" s="44"/>
      <c r="EF30" s="48">
        <f t="shared" si="3"/>
        <v>0</v>
      </c>
      <c r="EG30" s="49">
        <f t="shared" si="4"/>
        <v>0</v>
      </c>
      <c r="EH30" s="50">
        <f t="shared" si="5"/>
        <v>0</v>
      </c>
      <c r="EI30" s="51">
        <f t="shared" ref="EI30:EL30" si="58">EB30+DU30+DN30+DG30+CZ30+CS30+CL30+CE30+BX30+BQ30+BJ30+BC30+AV30+AO30+AH30+AA30+T30+F30+M30</f>
        <v>0</v>
      </c>
      <c r="EJ30" s="50">
        <f t="shared" si="58"/>
        <v>0</v>
      </c>
      <c r="EK30" s="51">
        <f t="shared" si="58"/>
        <v>0</v>
      </c>
      <c r="EL30" s="52">
        <f t="shared" si="58"/>
        <v>0</v>
      </c>
      <c r="EM30" s="35">
        <f t="shared" ref="EM30:EN30" si="59">EG30+EI30</f>
        <v>0</v>
      </c>
      <c r="EN30" s="53">
        <f t="shared" si="59"/>
        <v>0</v>
      </c>
    </row>
    <row r="31" ht="23.25" customHeight="1">
      <c r="A31" s="54"/>
      <c r="B31" s="55" t="s">
        <v>43</v>
      </c>
      <c r="C31" s="56">
        <f t="shared" ref="C31:EL31" si="60">SUM(C3:C30)</f>
        <v>31</v>
      </c>
      <c r="D31" s="57">
        <f t="shared" si="60"/>
        <v>73</v>
      </c>
      <c r="E31" s="57">
        <f t="shared" si="60"/>
        <v>503.9</v>
      </c>
      <c r="F31" s="57">
        <f t="shared" si="60"/>
        <v>3</v>
      </c>
      <c r="G31" s="57">
        <f t="shared" si="60"/>
        <v>50.1</v>
      </c>
      <c r="H31" s="57">
        <f t="shared" si="60"/>
        <v>1</v>
      </c>
      <c r="I31" s="58">
        <f t="shared" si="60"/>
        <v>1</v>
      </c>
      <c r="J31" s="56">
        <f t="shared" si="60"/>
        <v>103</v>
      </c>
      <c r="K31" s="57">
        <f t="shared" si="60"/>
        <v>269</v>
      </c>
      <c r="L31" s="57">
        <f t="shared" si="60"/>
        <v>1622.4</v>
      </c>
      <c r="M31" s="57">
        <f t="shared" si="60"/>
        <v>5</v>
      </c>
      <c r="N31" s="57">
        <f t="shared" si="60"/>
        <v>83.5</v>
      </c>
      <c r="O31" s="57">
        <f t="shared" si="60"/>
        <v>59</v>
      </c>
      <c r="P31" s="59">
        <f t="shared" si="60"/>
        <v>3</v>
      </c>
      <c r="Q31" s="56">
        <f t="shared" si="60"/>
        <v>86</v>
      </c>
      <c r="R31" s="57">
        <f t="shared" si="60"/>
        <v>203</v>
      </c>
      <c r="S31" s="57">
        <f t="shared" si="60"/>
        <v>1140.2</v>
      </c>
      <c r="T31" s="57">
        <f t="shared" si="60"/>
        <v>0</v>
      </c>
      <c r="U31" s="57">
        <f t="shared" si="60"/>
        <v>0</v>
      </c>
      <c r="V31" s="57">
        <f t="shared" si="60"/>
        <v>25</v>
      </c>
      <c r="W31" s="59">
        <f t="shared" si="60"/>
        <v>3</v>
      </c>
      <c r="X31" s="56">
        <f t="shared" si="60"/>
        <v>60.5</v>
      </c>
      <c r="Y31" s="57">
        <f t="shared" si="60"/>
        <v>148</v>
      </c>
      <c r="Z31" s="57">
        <f t="shared" si="60"/>
        <v>918.3</v>
      </c>
      <c r="AA31" s="57">
        <f t="shared" si="60"/>
        <v>0</v>
      </c>
      <c r="AB31" s="57">
        <f t="shared" si="60"/>
        <v>0</v>
      </c>
      <c r="AC31" s="57">
        <f t="shared" si="60"/>
        <v>46</v>
      </c>
      <c r="AD31" s="59">
        <f t="shared" si="60"/>
        <v>0</v>
      </c>
      <c r="AE31" s="56">
        <f t="shared" si="60"/>
        <v>121.5</v>
      </c>
      <c r="AF31" s="57">
        <f t="shared" si="60"/>
        <v>199</v>
      </c>
      <c r="AG31" s="57">
        <f t="shared" si="60"/>
        <v>1261.6</v>
      </c>
      <c r="AH31" s="57">
        <f t="shared" si="60"/>
        <v>2</v>
      </c>
      <c r="AI31" s="57">
        <f t="shared" si="60"/>
        <v>30.8</v>
      </c>
      <c r="AJ31" s="57">
        <f t="shared" si="60"/>
        <v>60</v>
      </c>
      <c r="AK31" s="59">
        <f t="shared" si="60"/>
        <v>4</v>
      </c>
      <c r="AL31" s="56">
        <f t="shared" si="60"/>
        <v>112.5</v>
      </c>
      <c r="AM31" s="57">
        <f t="shared" si="60"/>
        <v>277</v>
      </c>
      <c r="AN31" s="57">
        <f t="shared" si="60"/>
        <v>1573.3</v>
      </c>
      <c r="AO31" s="57">
        <f t="shared" si="60"/>
        <v>2</v>
      </c>
      <c r="AP31" s="57">
        <f t="shared" si="60"/>
        <v>30.6</v>
      </c>
      <c r="AQ31" s="57">
        <f t="shared" si="60"/>
        <v>45</v>
      </c>
      <c r="AR31" s="59">
        <f t="shared" si="60"/>
        <v>6</v>
      </c>
      <c r="AS31" s="56">
        <f t="shared" si="60"/>
        <v>68</v>
      </c>
      <c r="AT31" s="57">
        <f t="shared" si="60"/>
        <v>118</v>
      </c>
      <c r="AU31" s="57">
        <f t="shared" si="60"/>
        <v>689.9</v>
      </c>
      <c r="AV31" s="57">
        <f t="shared" si="60"/>
        <v>0</v>
      </c>
      <c r="AW31" s="57">
        <f t="shared" si="60"/>
        <v>0</v>
      </c>
      <c r="AX31" s="57">
        <f t="shared" si="60"/>
        <v>21</v>
      </c>
      <c r="AY31" s="59">
        <f t="shared" si="60"/>
        <v>0</v>
      </c>
      <c r="AZ31" s="56">
        <f t="shared" si="60"/>
        <v>83</v>
      </c>
      <c r="BA31" s="57">
        <f t="shared" si="60"/>
        <v>92</v>
      </c>
      <c r="BB31" s="57">
        <f t="shared" si="60"/>
        <v>543.4</v>
      </c>
      <c r="BC31" s="57">
        <f t="shared" si="60"/>
        <v>0</v>
      </c>
      <c r="BD31" s="57">
        <f t="shared" si="60"/>
        <v>0</v>
      </c>
      <c r="BE31" s="57">
        <f t="shared" si="60"/>
        <v>15</v>
      </c>
      <c r="BF31" s="59">
        <f t="shared" si="60"/>
        <v>0</v>
      </c>
      <c r="BG31" s="56">
        <f t="shared" si="60"/>
        <v>48</v>
      </c>
      <c r="BH31" s="57">
        <f t="shared" si="60"/>
        <v>48</v>
      </c>
      <c r="BI31" s="57">
        <f t="shared" si="60"/>
        <v>248.5</v>
      </c>
      <c r="BJ31" s="57">
        <f t="shared" si="60"/>
        <v>1</v>
      </c>
      <c r="BK31" s="57">
        <f t="shared" si="60"/>
        <v>15.1</v>
      </c>
      <c r="BL31" s="57">
        <f t="shared" si="60"/>
        <v>2</v>
      </c>
      <c r="BM31" s="59">
        <f t="shared" si="60"/>
        <v>0</v>
      </c>
      <c r="BN31" s="56">
        <f t="shared" si="60"/>
        <v>111</v>
      </c>
      <c r="BO31" s="57">
        <f t="shared" si="60"/>
        <v>185</v>
      </c>
      <c r="BP31" s="57">
        <f t="shared" si="60"/>
        <v>1011.3</v>
      </c>
      <c r="BQ31" s="57">
        <f t="shared" si="60"/>
        <v>1</v>
      </c>
      <c r="BR31" s="57">
        <f t="shared" si="60"/>
        <v>16.5</v>
      </c>
      <c r="BS31" s="57">
        <f t="shared" si="60"/>
        <v>45</v>
      </c>
      <c r="BT31" s="59">
        <f t="shared" si="60"/>
        <v>4</v>
      </c>
      <c r="BU31" s="56">
        <f t="shared" si="60"/>
        <v>90</v>
      </c>
      <c r="BV31" s="57">
        <f t="shared" si="60"/>
        <v>226</v>
      </c>
      <c r="BW31" s="57">
        <f t="shared" si="60"/>
        <v>1315.6</v>
      </c>
      <c r="BX31" s="57">
        <f t="shared" si="60"/>
        <v>1</v>
      </c>
      <c r="BY31" s="57">
        <f t="shared" si="60"/>
        <v>15.1</v>
      </c>
      <c r="BZ31" s="57">
        <f t="shared" si="60"/>
        <v>32</v>
      </c>
      <c r="CA31" s="59">
        <f t="shared" si="60"/>
        <v>6</v>
      </c>
      <c r="CB31" s="56">
        <f t="shared" si="60"/>
        <v>26.5</v>
      </c>
      <c r="CC31" s="57">
        <f t="shared" si="60"/>
        <v>39</v>
      </c>
      <c r="CD31" s="57">
        <f t="shared" si="60"/>
        <v>227.8</v>
      </c>
      <c r="CE31" s="57">
        <f t="shared" si="60"/>
        <v>0</v>
      </c>
      <c r="CF31" s="57">
        <f t="shared" si="60"/>
        <v>0</v>
      </c>
      <c r="CG31" s="57">
        <f t="shared" si="60"/>
        <v>3</v>
      </c>
      <c r="CH31" s="59">
        <f t="shared" si="60"/>
        <v>2</v>
      </c>
      <c r="CI31" s="60">
        <f t="shared" si="60"/>
        <v>82</v>
      </c>
      <c r="CJ31" s="61">
        <f t="shared" si="60"/>
        <v>240</v>
      </c>
      <c r="CK31" s="62">
        <f t="shared" si="60"/>
        <v>1304.7</v>
      </c>
      <c r="CL31" s="61">
        <f t="shared" si="60"/>
        <v>0</v>
      </c>
      <c r="CM31" s="63">
        <f t="shared" si="60"/>
        <v>0</v>
      </c>
      <c r="CN31" s="61">
        <f t="shared" si="60"/>
        <v>23</v>
      </c>
      <c r="CO31" s="64">
        <f t="shared" si="60"/>
        <v>2</v>
      </c>
      <c r="CP31" s="60">
        <f t="shared" si="60"/>
        <v>0</v>
      </c>
      <c r="CQ31" s="61">
        <f t="shared" si="60"/>
        <v>0</v>
      </c>
      <c r="CR31" s="61">
        <f t="shared" si="60"/>
        <v>0</v>
      </c>
      <c r="CS31" s="61">
        <f t="shared" si="60"/>
        <v>0</v>
      </c>
      <c r="CT31" s="61">
        <f t="shared" si="60"/>
        <v>0</v>
      </c>
      <c r="CU31" s="61">
        <f t="shared" si="60"/>
        <v>0</v>
      </c>
      <c r="CV31" s="64">
        <f t="shared" si="60"/>
        <v>0</v>
      </c>
      <c r="CW31" s="60">
        <f t="shared" si="60"/>
        <v>0</v>
      </c>
      <c r="CX31" s="61">
        <f t="shared" si="60"/>
        <v>0</v>
      </c>
      <c r="CY31" s="61">
        <f t="shared" si="60"/>
        <v>0</v>
      </c>
      <c r="CZ31" s="61">
        <f t="shared" si="60"/>
        <v>0</v>
      </c>
      <c r="DA31" s="61">
        <f t="shared" si="60"/>
        <v>0</v>
      </c>
      <c r="DB31" s="61">
        <f t="shared" si="60"/>
        <v>0</v>
      </c>
      <c r="DC31" s="64">
        <f t="shared" si="60"/>
        <v>0</v>
      </c>
      <c r="DD31" s="60">
        <f t="shared" si="60"/>
        <v>0</v>
      </c>
      <c r="DE31" s="61">
        <f t="shared" si="60"/>
        <v>0</v>
      </c>
      <c r="DF31" s="61">
        <f t="shared" si="60"/>
        <v>0</v>
      </c>
      <c r="DG31" s="61">
        <f t="shared" si="60"/>
        <v>0</v>
      </c>
      <c r="DH31" s="61">
        <f t="shared" si="60"/>
        <v>0</v>
      </c>
      <c r="DI31" s="61">
        <f t="shared" si="60"/>
        <v>0</v>
      </c>
      <c r="DJ31" s="61">
        <f t="shared" si="60"/>
        <v>0</v>
      </c>
      <c r="DK31" s="60">
        <f t="shared" si="60"/>
        <v>0</v>
      </c>
      <c r="DL31" s="61">
        <f t="shared" si="60"/>
        <v>0</v>
      </c>
      <c r="DM31" s="61">
        <f t="shared" si="60"/>
        <v>0</v>
      </c>
      <c r="DN31" s="61">
        <f t="shared" si="60"/>
        <v>0</v>
      </c>
      <c r="DO31" s="61">
        <f t="shared" si="60"/>
        <v>0</v>
      </c>
      <c r="DP31" s="61">
        <f t="shared" si="60"/>
        <v>0</v>
      </c>
      <c r="DQ31" s="64">
        <f t="shared" si="60"/>
        <v>0</v>
      </c>
      <c r="DR31" s="60">
        <f t="shared" si="60"/>
        <v>0</v>
      </c>
      <c r="DS31" s="61">
        <f t="shared" si="60"/>
        <v>0</v>
      </c>
      <c r="DT31" s="61">
        <f t="shared" si="60"/>
        <v>0</v>
      </c>
      <c r="DU31" s="61">
        <f t="shared" si="60"/>
        <v>0</v>
      </c>
      <c r="DV31" s="61">
        <f t="shared" si="60"/>
        <v>0</v>
      </c>
      <c r="DW31" s="61">
        <f t="shared" si="60"/>
        <v>0</v>
      </c>
      <c r="DX31" s="64">
        <f t="shared" si="60"/>
        <v>0</v>
      </c>
      <c r="DY31" s="60">
        <f t="shared" si="60"/>
        <v>0</v>
      </c>
      <c r="DZ31" s="61">
        <f t="shared" si="60"/>
        <v>0</v>
      </c>
      <c r="EA31" s="61">
        <f t="shared" si="60"/>
        <v>0</v>
      </c>
      <c r="EB31" s="61">
        <f t="shared" si="60"/>
        <v>0</v>
      </c>
      <c r="EC31" s="61">
        <f t="shared" si="60"/>
        <v>0</v>
      </c>
      <c r="ED31" s="61">
        <f t="shared" si="60"/>
        <v>0</v>
      </c>
      <c r="EE31" s="65">
        <f t="shared" si="60"/>
        <v>0</v>
      </c>
      <c r="EF31" s="66">
        <f t="shared" si="60"/>
        <v>1023</v>
      </c>
      <c r="EG31" s="61">
        <f t="shared" si="60"/>
        <v>2117</v>
      </c>
      <c r="EH31" s="67">
        <f t="shared" si="60"/>
        <v>12360.9</v>
      </c>
      <c r="EI31" s="68">
        <f t="shared" si="60"/>
        <v>15</v>
      </c>
      <c r="EJ31" s="67">
        <f t="shared" si="60"/>
        <v>241.7</v>
      </c>
      <c r="EK31" s="68">
        <f t="shared" si="60"/>
        <v>377</v>
      </c>
      <c r="EL31" s="69">
        <f t="shared" si="60"/>
        <v>31</v>
      </c>
      <c r="EM31" s="70"/>
      <c r="EN31" s="71">
        <f>COUNT(C1:EE1)</f>
        <v>13</v>
      </c>
    </row>
    <row r="32" ht="26.25" customHeight="1">
      <c r="A32" s="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3"/>
      <c r="BA32" s="74"/>
      <c r="BB32" s="74"/>
      <c r="BC32" s="74"/>
      <c r="BD32" s="74"/>
      <c r="BE32" s="74"/>
      <c r="BF32" s="74"/>
      <c r="BG32" s="73" t="s">
        <v>44</v>
      </c>
      <c r="BH32" s="74"/>
      <c r="BI32" s="74"/>
      <c r="BJ32" s="74"/>
      <c r="BK32" s="74"/>
      <c r="BL32" s="74"/>
      <c r="BM32" s="74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5"/>
      <c r="EG32" s="75"/>
      <c r="EH32" s="75"/>
      <c r="EI32" s="75"/>
      <c r="EJ32" s="75"/>
      <c r="EK32" s="75"/>
      <c r="EL32" s="75"/>
      <c r="EM32" s="75"/>
      <c r="EN32" s="76"/>
    </row>
    <row r="33" ht="26.25" customHeight="1">
      <c r="A33" s="1"/>
      <c r="B33" s="77"/>
      <c r="C33" s="78"/>
      <c r="D33" s="79"/>
      <c r="E33" s="79"/>
      <c r="F33" s="80"/>
      <c r="G33" s="80"/>
      <c r="H33" s="79"/>
      <c r="I33" s="79"/>
      <c r="J33" s="79"/>
      <c r="K33" s="79"/>
      <c r="L33" s="79"/>
      <c r="M33" s="79"/>
      <c r="N33" s="79"/>
      <c r="O33" s="79"/>
      <c r="P33" s="79"/>
      <c r="EF33" s="77"/>
      <c r="EN33" s="77"/>
    </row>
    <row r="34" ht="26.25" customHeight="1">
      <c r="A34" s="1"/>
      <c r="B34" s="81"/>
      <c r="C34" s="78"/>
      <c r="D34" s="82"/>
      <c r="E34" s="83"/>
      <c r="F34" s="82"/>
      <c r="G34" s="82"/>
      <c r="H34" s="84"/>
      <c r="I34" s="85"/>
      <c r="J34" s="85"/>
      <c r="K34" s="85"/>
      <c r="L34" s="85"/>
      <c r="M34" s="85"/>
      <c r="N34" s="85"/>
      <c r="O34" s="85"/>
      <c r="P34" s="85"/>
    </row>
    <row r="35" ht="18.75" customHeight="1">
      <c r="A35" s="1"/>
      <c r="EF35" s="72">
        <f t="shared" ref="EF35:EL35" si="61">DY31+DR31+CW31+DK31+DD31+CP31+CI31+CB31+BU31+BN31+BG31+AZ31+AS31+AL31+AE31+X31+Q31+C31+J31</f>
        <v>1023</v>
      </c>
      <c r="EG35" s="72">
        <f t="shared" si="61"/>
        <v>2117</v>
      </c>
      <c r="EH35" s="72">
        <f t="shared" si="61"/>
        <v>12360.9</v>
      </c>
      <c r="EI35" s="72">
        <f t="shared" si="61"/>
        <v>15</v>
      </c>
      <c r="EJ35" s="86">
        <f t="shared" si="61"/>
        <v>241.7</v>
      </c>
      <c r="EK35" s="72">
        <f t="shared" si="61"/>
        <v>377</v>
      </c>
      <c r="EL35" s="72">
        <f t="shared" si="61"/>
        <v>31</v>
      </c>
      <c r="EM35" s="72"/>
      <c r="EN35" s="72"/>
      <c r="EO35" s="87"/>
      <c r="EP35" s="87"/>
      <c r="EQ35" s="87"/>
    </row>
    <row r="36" ht="18.75" customHeight="1">
      <c r="A36" s="1"/>
    </row>
    <row r="37" ht="18.75" customHeight="1">
      <c r="A37" s="1"/>
    </row>
    <row r="38" ht="18.75" customHeight="1">
      <c r="A38" s="1"/>
    </row>
    <row r="39" ht="18.75" customHeight="1">
      <c r="A39" s="1"/>
    </row>
    <row r="40" ht="18.75" customHeight="1">
      <c r="A40" s="1"/>
    </row>
    <row r="41" ht="18.75" customHeight="1">
      <c r="A41" s="1"/>
    </row>
    <row r="42" ht="18.75" customHeight="1">
      <c r="A42" s="1"/>
    </row>
    <row r="43" ht="18.75" customHeight="1">
      <c r="A43" s="1"/>
    </row>
    <row r="44" ht="18.75" customHeight="1">
      <c r="A44" s="1"/>
    </row>
    <row r="45" ht="18.75" customHeight="1">
      <c r="A45" s="1"/>
    </row>
    <row r="46" ht="18.75" customHeight="1">
      <c r="A46" s="1"/>
    </row>
    <row r="47" ht="18.75" customHeight="1">
      <c r="A47" s="1"/>
    </row>
    <row r="48" ht="18.75" customHeight="1">
      <c r="A48" s="1"/>
    </row>
    <row r="49" ht="18.75" customHeight="1">
      <c r="A49" s="1"/>
    </row>
    <row r="50" ht="18.75" customHeight="1">
      <c r="A50" s="1"/>
    </row>
    <row r="51" ht="18.75" customHeight="1">
      <c r="A51" s="1"/>
    </row>
    <row r="52" ht="18.75" customHeight="1">
      <c r="A52" s="1"/>
    </row>
    <row r="53" ht="18.75" customHeight="1">
      <c r="A53" s="1"/>
    </row>
    <row r="54" ht="18.75" customHeight="1">
      <c r="A54" s="1"/>
    </row>
    <row r="55" ht="18.75" customHeight="1">
      <c r="A55" s="1"/>
    </row>
    <row r="56" ht="18.75" customHeight="1">
      <c r="A56" s="1"/>
    </row>
    <row r="57" ht="18.75" customHeight="1">
      <c r="A57" s="1"/>
    </row>
    <row r="58" ht="18.75" customHeight="1">
      <c r="A58" s="1"/>
    </row>
    <row r="59" ht="18.75" customHeight="1">
      <c r="A59" s="1"/>
    </row>
    <row r="60" ht="18.75" customHeight="1">
      <c r="A60" s="1"/>
    </row>
    <row r="61" ht="18.75" customHeight="1">
      <c r="A61" s="1"/>
    </row>
    <row r="62" ht="18.75" customHeight="1">
      <c r="A62" s="1"/>
    </row>
    <row r="63" ht="18.75" customHeight="1">
      <c r="A63" s="1"/>
    </row>
    <row r="64" ht="18.75" customHeight="1">
      <c r="A64" s="1"/>
    </row>
    <row r="65" ht="18.75" customHeight="1">
      <c r="A65" s="1"/>
    </row>
    <row r="66" ht="18.75" customHeight="1">
      <c r="A66" s="1"/>
    </row>
    <row r="67" ht="18.75" customHeight="1">
      <c r="A67" s="1"/>
    </row>
    <row r="68" ht="18.75" customHeight="1">
      <c r="A68" s="1"/>
    </row>
    <row r="69" ht="18.75" customHeight="1">
      <c r="A69" s="1"/>
    </row>
    <row r="70" ht="18.75" customHeight="1">
      <c r="A70" s="1"/>
    </row>
    <row r="71" ht="18.75" customHeight="1">
      <c r="A71" s="1"/>
    </row>
    <row r="72" ht="18.75" customHeight="1">
      <c r="A72" s="1"/>
    </row>
    <row r="73" ht="18.75" customHeight="1">
      <c r="A73" s="1"/>
    </row>
    <row r="74" ht="18.75" customHeight="1">
      <c r="A74" s="1"/>
    </row>
    <row r="75" ht="18.75" customHeight="1">
      <c r="A75" s="1"/>
    </row>
    <row r="76" ht="18.75" customHeight="1">
      <c r="A76" s="1"/>
    </row>
    <row r="77" ht="18.75" customHeight="1">
      <c r="A77" s="1"/>
    </row>
    <row r="78" ht="18.75" customHeight="1">
      <c r="A78" s="1"/>
    </row>
    <row r="79" ht="18.75" customHeight="1">
      <c r="A79" s="1"/>
    </row>
    <row r="80" ht="18.75" customHeight="1">
      <c r="A80" s="1"/>
    </row>
    <row r="81" ht="18.75" customHeight="1">
      <c r="A81" s="1"/>
    </row>
    <row r="82" ht="18.75" customHeight="1">
      <c r="A82" s="1"/>
    </row>
    <row r="83" ht="18.75" customHeight="1">
      <c r="A83" s="1"/>
    </row>
    <row r="84" ht="18.75" customHeight="1">
      <c r="A84" s="1"/>
    </row>
    <row r="85" ht="18.75" customHeight="1">
      <c r="A85" s="1"/>
    </row>
    <row r="86" ht="18.75" customHeight="1">
      <c r="A86" s="1"/>
    </row>
    <row r="87" ht="18.75" customHeight="1">
      <c r="A87" s="1"/>
    </row>
    <row r="88" ht="18.75" customHeight="1">
      <c r="A88" s="1"/>
    </row>
    <row r="89" ht="18.75" customHeight="1">
      <c r="A89" s="1"/>
    </row>
    <row r="90" ht="18.75" customHeight="1">
      <c r="A90" s="1"/>
    </row>
    <row r="91" ht="18.75" customHeight="1">
      <c r="A91" s="1"/>
    </row>
    <row r="92" ht="18.75" customHeight="1">
      <c r="A92" s="1"/>
    </row>
    <row r="93" ht="18.75" customHeight="1">
      <c r="A93" s="1"/>
    </row>
    <row r="94" ht="18.75" customHeight="1">
      <c r="A94" s="1"/>
    </row>
    <row r="95" ht="18.75" customHeight="1">
      <c r="A95" s="1"/>
    </row>
    <row r="96" ht="18.75" customHeight="1">
      <c r="A96" s="1"/>
    </row>
    <row r="97" ht="18.75" customHeight="1">
      <c r="A97" s="1"/>
    </row>
    <row r="98" ht="18.75" customHeight="1">
      <c r="A98" s="1"/>
    </row>
    <row r="99" ht="18.75" customHeight="1">
      <c r="A99" s="1"/>
    </row>
    <row r="100" ht="18.75" customHeight="1">
      <c r="A100" s="1"/>
    </row>
    <row r="101" ht="18.75" customHeight="1">
      <c r="A101" s="1"/>
    </row>
    <row r="102" ht="18.75" customHeight="1">
      <c r="A102" s="1"/>
    </row>
    <row r="103" ht="18.75" customHeight="1">
      <c r="A103" s="1"/>
    </row>
    <row r="104" ht="18.75" customHeight="1">
      <c r="A104" s="1"/>
    </row>
    <row r="105" ht="18.75" customHeight="1">
      <c r="A105" s="1"/>
    </row>
    <row r="106" ht="18.75" customHeight="1">
      <c r="A106" s="1"/>
    </row>
    <row r="107" ht="18.75" customHeight="1">
      <c r="A107" s="1"/>
    </row>
    <row r="108" ht="18.75" customHeight="1">
      <c r="A108" s="1"/>
    </row>
    <row r="109" ht="18.75" customHeight="1">
      <c r="A109" s="1"/>
    </row>
    <row r="110" ht="18.75" customHeight="1">
      <c r="A110" s="1"/>
    </row>
    <row r="111" ht="18.75" customHeight="1">
      <c r="A111" s="1"/>
    </row>
    <row r="112" ht="18.75" customHeight="1">
      <c r="A112" s="1"/>
    </row>
    <row r="113" ht="18.75" customHeight="1">
      <c r="A113" s="1"/>
    </row>
    <row r="114" ht="18.75" customHeight="1">
      <c r="A114" s="1"/>
    </row>
    <row r="115" ht="18.75" customHeight="1">
      <c r="A115" s="1"/>
    </row>
    <row r="116" ht="18.75" customHeight="1">
      <c r="A116" s="1"/>
    </row>
    <row r="117" ht="18.75" customHeight="1">
      <c r="A117" s="1"/>
    </row>
    <row r="118" ht="18.75" customHeight="1">
      <c r="A118" s="1"/>
    </row>
    <row r="119" ht="18.75" customHeight="1">
      <c r="A119" s="1"/>
    </row>
    <row r="120" ht="18.75" customHeight="1">
      <c r="A120" s="1"/>
    </row>
    <row r="121" ht="18.75" customHeight="1">
      <c r="A121" s="1"/>
    </row>
    <row r="122" ht="18.75" customHeight="1">
      <c r="A122" s="1"/>
    </row>
    <row r="123" ht="18.75" customHeight="1">
      <c r="A123" s="1"/>
    </row>
    <row r="124" ht="18.75" customHeight="1">
      <c r="A124" s="1"/>
    </row>
    <row r="125" ht="18.75" customHeight="1">
      <c r="A125" s="1"/>
    </row>
    <row r="126" ht="18.75" customHeight="1">
      <c r="A126" s="1"/>
    </row>
    <row r="127" ht="18.75" customHeight="1">
      <c r="A127" s="1"/>
    </row>
    <row r="128" ht="18.75" customHeight="1">
      <c r="A128" s="1"/>
    </row>
    <row r="129" ht="18.75" customHeight="1">
      <c r="A129" s="1"/>
    </row>
    <row r="130" ht="18.75" customHeight="1">
      <c r="A130" s="1"/>
    </row>
    <row r="131" ht="18.75" customHeight="1">
      <c r="A131" s="1"/>
    </row>
    <row r="132" ht="18.75" customHeight="1">
      <c r="A132" s="1"/>
    </row>
    <row r="133" ht="18.75" customHeight="1">
      <c r="A133" s="1"/>
    </row>
    <row r="134" ht="18.75" customHeight="1">
      <c r="A134" s="1"/>
    </row>
    <row r="135" ht="18.75" customHeight="1">
      <c r="A135" s="1"/>
    </row>
    <row r="136" ht="18.75" customHeight="1">
      <c r="A136" s="1"/>
    </row>
    <row r="137" ht="18.75" customHeight="1">
      <c r="A137" s="1"/>
    </row>
    <row r="138" ht="18.75" customHeight="1">
      <c r="A138" s="1"/>
    </row>
    <row r="139" ht="18.75" customHeight="1">
      <c r="A139" s="1"/>
    </row>
    <row r="140" ht="18.75" customHeight="1">
      <c r="A140" s="1"/>
    </row>
    <row r="141" ht="18.75" customHeight="1">
      <c r="A141" s="1"/>
    </row>
    <row r="142" ht="18.75" customHeight="1">
      <c r="A142" s="1"/>
    </row>
    <row r="143" ht="18.75" customHeight="1">
      <c r="A143" s="1"/>
    </row>
    <row r="144" ht="18.75" customHeight="1">
      <c r="A144" s="1"/>
    </row>
    <row r="145" ht="18.75" customHeight="1">
      <c r="A145" s="1"/>
    </row>
    <row r="146" ht="18.75" customHeight="1">
      <c r="A146" s="1"/>
    </row>
    <row r="147" ht="18.75" customHeight="1">
      <c r="A147" s="1"/>
    </row>
    <row r="148" ht="18.75" customHeight="1">
      <c r="A148" s="1"/>
    </row>
    <row r="149" ht="18.75" customHeight="1">
      <c r="A149" s="1"/>
    </row>
    <row r="150" ht="18.75" customHeight="1">
      <c r="A150" s="1"/>
    </row>
    <row r="151" ht="18.75" customHeight="1">
      <c r="A151" s="1"/>
    </row>
    <row r="152" ht="18.75" customHeight="1">
      <c r="A152" s="1"/>
    </row>
    <row r="153" ht="18.75" customHeight="1">
      <c r="A153" s="1"/>
    </row>
    <row r="154" ht="18.75" customHeight="1">
      <c r="A154" s="1"/>
    </row>
    <row r="155" ht="18.75" customHeight="1">
      <c r="A155" s="1"/>
    </row>
    <row r="156" ht="18.75" customHeight="1">
      <c r="A156" s="1"/>
    </row>
    <row r="157" ht="18.75" customHeight="1">
      <c r="A157" s="1"/>
    </row>
    <row r="158" ht="18.75" customHeight="1">
      <c r="A158" s="1"/>
    </row>
    <row r="159" ht="18.75" customHeight="1">
      <c r="A159" s="1"/>
    </row>
    <row r="160" ht="18.75" customHeight="1">
      <c r="A160" s="1"/>
    </row>
    <row r="161" ht="18.75" customHeight="1">
      <c r="A161" s="1"/>
    </row>
    <row r="162" ht="18.75" customHeight="1">
      <c r="A162" s="1"/>
    </row>
    <row r="163" ht="18.75" customHeight="1">
      <c r="A163" s="1"/>
    </row>
    <row r="164" ht="18.75" customHeight="1">
      <c r="A164" s="1"/>
    </row>
    <row r="165" ht="18.75" customHeight="1">
      <c r="A165" s="1"/>
    </row>
    <row r="166" ht="18.75" customHeight="1">
      <c r="A166" s="1"/>
    </row>
    <row r="167" ht="18.75" customHeight="1">
      <c r="A167" s="1"/>
    </row>
    <row r="168" ht="18.75" customHeight="1">
      <c r="A168" s="1"/>
    </row>
    <row r="169" ht="18.75" customHeight="1">
      <c r="A169" s="1"/>
    </row>
    <row r="170" ht="18.75" customHeight="1">
      <c r="A170" s="1"/>
    </row>
    <row r="171" ht="18.75" customHeight="1">
      <c r="A171" s="1"/>
    </row>
    <row r="172" ht="18.75" customHeight="1">
      <c r="A172" s="1"/>
    </row>
    <row r="173" ht="18.75" customHeight="1">
      <c r="A173" s="1"/>
    </row>
    <row r="174" ht="18.75" customHeight="1">
      <c r="A174" s="1"/>
    </row>
    <row r="175" ht="18.75" customHeight="1">
      <c r="A175" s="1"/>
    </row>
    <row r="176" ht="18.75" customHeight="1">
      <c r="A176" s="1"/>
    </row>
    <row r="177" ht="18.75" customHeight="1">
      <c r="A177" s="1"/>
    </row>
    <row r="178" ht="18.75" customHeight="1">
      <c r="A178" s="1"/>
    </row>
    <row r="179" ht="18.75" customHeight="1">
      <c r="A179" s="1"/>
    </row>
    <row r="180" ht="18.75" customHeight="1">
      <c r="A180" s="1"/>
    </row>
    <row r="181" ht="18.75" customHeight="1">
      <c r="A181" s="1"/>
    </row>
    <row r="182" ht="18.75" customHeight="1">
      <c r="A182" s="1"/>
    </row>
    <row r="183" ht="18.75" customHeight="1">
      <c r="A183" s="1"/>
    </row>
    <row r="184" ht="18.75" customHeight="1">
      <c r="A184" s="1"/>
    </row>
    <row r="185" ht="18.75" customHeight="1">
      <c r="A185" s="1"/>
    </row>
    <row r="186" ht="18.75" customHeight="1">
      <c r="A186" s="1"/>
    </row>
    <row r="187" ht="18.75" customHeight="1">
      <c r="A187" s="1"/>
    </row>
    <row r="188" ht="18.75" customHeight="1">
      <c r="A188" s="1"/>
    </row>
    <row r="189" ht="18.75" customHeight="1">
      <c r="A189" s="1"/>
    </row>
    <row r="190" ht="18.75" customHeight="1">
      <c r="A190" s="1"/>
    </row>
    <row r="191" ht="18.75" customHeight="1">
      <c r="A191" s="1"/>
    </row>
    <row r="192" ht="18.75" customHeight="1">
      <c r="A192" s="1"/>
    </row>
    <row r="193" ht="18.75" customHeight="1">
      <c r="A193" s="1"/>
    </row>
    <row r="194" ht="18.75" customHeight="1">
      <c r="A194" s="1"/>
    </row>
    <row r="195" ht="18.75" customHeight="1">
      <c r="A195" s="1"/>
    </row>
    <row r="196" ht="18.75" customHeight="1">
      <c r="A196" s="1"/>
    </row>
    <row r="197" ht="18.75" customHeight="1">
      <c r="A197" s="1"/>
    </row>
    <row r="198" ht="18.75" customHeight="1">
      <c r="A198" s="1"/>
    </row>
    <row r="199" ht="18.75" customHeight="1">
      <c r="A199" s="1"/>
    </row>
    <row r="200" ht="18.75" customHeight="1">
      <c r="A200" s="1"/>
    </row>
    <row r="201" ht="18.75" customHeight="1">
      <c r="A201" s="1"/>
    </row>
    <row r="202" ht="18.75" customHeight="1">
      <c r="A202" s="1"/>
    </row>
    <row r="203" ht="18.75" customHeight="1">
      <c r="A203" s="1"/>
    </row>
    <row r="204" ht="18.75" customHeight="1">
      <c r="A204" s="1"/>
    </row>
    <row r="205" ht="18.75" customHeight="1">
      <c r="A205" s="1"/>
    </row>
    <row r="206" ht="18.75" customHeight="1">
      <c r="A206" s="1"/>
    </row>
    <row r="207" ht="18.75" customHeight="1">
      <c r="A207" s="1"/>
    </row>
    <row r="208" ht="18.75" customHeight="1">
      <c r="A208" s="1"/>
    </row>
    <row r="209" ht="18.75" customHeight="1">
      <c r="A209" s="1"/>
    </row>
    <row r="210" ht="18.75" customHeight="1">
      <c r="A210" s="1"/>
    </row>
    <row r="211" ht="18.75" customHeight="1">
      <c r="A211" s="1"/>
    </row>
    <row r="212" ht="18.75" customHeight="1">
      <c r="A212" s="1"/>
    </row>
    <row r="213" ht="18.75" customHeight="1">
      <c r="A213" s="1"/>
    </row>
    <row r="214" ht="18.75" customHeight="1">
      <c r="A214" s="1"/>
    </row>
    <row r="215" ht="18.75" customHeight="1">
      <c r="A215" s="1"/>
    </row>
    <row r="216" ht="18.75" customHeight="1">
      <c r="A216" s="1"/>
    </row>
    <row r="217" ht="18.75" customHeight="1">
      <c r="A217" s="1"/>
    </row>
    <row r="218" ht="18.75" customHeight="1">
      <c r="A218" s="1"/>
    </row>
    <row r="219" ht="18.75" customHeight="1">
      <c r="A219" s="1"/>
    </row>
    <row r="220" ht="18.75" customHeight="1">
      <c r="A220" s="1"/>
    </row>
    <row r="221" ht="18.75" customHeight="1">
      <c r="A221" s="1"/>
    </row>
    <row r="222" ht="18.75" customHeight="1">
      <c r="A222" s="1"/>
    </row>
    <row r="223" ht="18.75" customHeight="1">
      <c r="A223" s="1"/>
    </row>
    <row r="224" ht="18.75" customHeight="1">
      <c r="A224" s="1"/>
    </row>
    <row r="225" ht="18.75" customHeight="1">
      <c r="A225" s="1"/>
    </row>
    <row r="226" ht="18.75" customHeight="1">
      <c r="A226" s="1"/>
    </row>
    <row r="227" ht="18.75" customHeight="1">
      <c r="A227" s="1"/>
    </row>
    <row r="228" ht="18.75" customHeight="1">
      <c r="A228" s="1"/>
    </row>
    <row r="229" ht="18.75" customHeight="1">
      <c r="A229" s="1"/>
    </row>
    <row r="230" ht="18.75" customHeight="1">
      <c r="A230" s="1"/>
    </row>
    <row r="231" ht="18.75" customHeight="1">
      <c r="A231" s="1"/>
    </row>
    <row r="232" ht="18.75" customHeight="1">
      <c r="A232" s="1"/>
    </row>
    <row r="233" ht="18.75" customHeight="1">
      <c r="A233" s="1"/>
    </row>
    <row r="234" ht="18.75" customHeight="1">
      <c r="A234" s="1"/>
    </row>
    <row r="235" ht="18.75" customHeight="1">
      <c r="A235" s="1"/>
    </row>
    <row r="236" ht="18.75" customHeight="1">
      <c r="A236" s="1"/>
    </row>
    <row r="237" ht="18.75" customHeight="1">
      <c r="A237" s="1"/>
    </row>
    <row r="238" ht="18.75" customHeight="1">
      <c r="A238" s="1"/>
    </row>
    <row r="239" ht="18.75" customHeight="1">
      <c r="A239" s="1"/>
    </row>
    <row r="240" ht="18.75" customHeight="1">
      <c r="A240" s="1"/>
    </row>
    <row r="241" ht="18.75" customHeight="1">
      <c r="A241" s="1"/>
    </row>
    <row r="242" ht="18.75" customHeight="1">
      <c r="A242" s="1"/>
    </row>
    <row r="243" ht="18.75" customHeight="1">
      <c r="A243" s="1"/>
    </row>
    <row r="244" ht="18.75" customHeight="1">
      <c r="A244" s="1"/>
    </row>
    <row r="245" ht="18.75" customHeight="1">
      <c r="A245" s="1"/>
    </row>
    <row r="246" ht="18.75" customHeight="1">
      <c r="A246" s="1"/>
    </row>
    <row r="247" ht="18.75" customHeight="1">
      <c r="A247" s="1"/>
    </row>
    <row r="248" ht="18.75" customHeight="1">
      <c r="A248" s="1"/>
    </row>
    <row r="249" ht="18.75" customHeight="1">
      <c r="A249" s="1"/>
    </row>
    <row r="250" ht="18.75" customHeight="1">
      <c r="A250" s="1"/>
    </row>
    <row r="251" ht="18.75" customHeight="1">
      <c r="A251" s="1"/>
    </row>
    <row r="252" ht="18.75" customHeight="1">
      <c r="A252" s="1"/>
    </row>
    <row r="253" ht="18.75" customHeight="1">
      <c r="A253" s="1"/>
    </row>
    <row r="254" ht="18.75" customHeight="1">
      <c r="A254" s="1"/>
    </row>
    <row r="255" ht="18.75" customHeight="1">
      <c r="A255" s="1"/>
    </row>
    <row r="256" ht="18.75" customHeight="1">
      <c r="A256" s="1"/>
    </row>
    <row r="257" ht="18.75" customHeight="1">
      <c r="A257" s="1"/>
    </row>
    <row r="258" ht="18.75" customHeight="1">
      <c r="A258" s="1"/>
    </row>
    <row r="259" ht="18.75" customHeight="1">
      <c r="A259" s="1"/>
    </row>
    <row r="260" ht="18.75" customHeight="1">
      <c r="A260" s="1"/>
    </row>
    <row r="261" ht="18.75" customHeight="1">
      <c r="A261" s="1"/>
    </row>
    <row r="262" ht="18.75" customHeight="1">
      <c r="A262" s="1"/>
    </row>
    <row r="263" ht="18.75" customHeight="1">
      <c r="A263" s="1"/>
    </row>
    <row r="264" ht="18.75" customHeight="1">
      <c r="A264" s="1"/>
    </row>
    <row r="265" ht="18.75" customHeight="1">
      <c r="A265" s="1"/>
    </row>
    <row r="266" ht="18.75" customHeight="1">
      <c r="A266" s="1"/>
    </row>
    <row r="267" ht="18.75" customHeight="1">
      <c r="A267" s="1"/>
    </row>
    <row r="268" ht="18.75" customHeight="1">
      <c r="A268" s="1"/>
    </row>
    <row r="269" ht="18.75" customHeight="1">
      <c r="A269" s="1"/>
    </row>
    <row r="270" ht="18.75" customHeight="1">
      <c r="A270" s="1"/>
    </row>
    <row r="271" ht="18.75" customHeight="1">
      <c r="A271" s="1"/>
    </row>
    <row r="272" ht="18.75" customHeight="1">
      <c r="A272" s="1"/>
    </row>
    <row r="273" ht="18.75" customHeight="1">
      <c r="A273" s="1"/>
    </row>
    <row r="274" ht="18.75" customHeight="1">
      <c r="A274" s="1"/>
    </row>
    <row r="275" ht="18.75" customHeight="1">
      <c r="A275" s="1"/>
    </row>
    <row r="276" ht="18.75" customHeight="1">
      <c r="A276" s="1"/>
    </row>
    <row r="277" ht="18.75" customHeight="1">
      <c r="A277" s="1"/>
    </row>
    <row r="278" ht="18.75" customHeight="1">
      <c r="A278" s="1"/>
    </row>
    <row r="279" ht="18.75" customHeight="1">
      <c r="A279" s="1"/>
    </row>
    <row r="280" ht="18.75" customHeight="1">
      <c r="A280" s="1"/>
    </row>
    <row r="281" ht="18.75" customHeight="1">
      <c r="A281" s="1"/>
    </row>
    <row r="282" ht="18.75" customHeight="1">
      <c r="A282" s="1"/>
    </row>
    <row r="283" ht="18.75" customHeight="1">
      <c r="A283" s="1"/>
    </row>
    <row r="284" ht="18.75" customHeight="1">
      <c r="A284" s="1"/>
    </row>
    <row r="285" ht="18.75" customHeight="1">
      <c r="A285" s="1"/>
    </row>
    <row r="286" ht="18.75" customHeight="1">
      <c r="A286" s="1"/>
    </row>
    <row r="287" ht="18.75" customHeight="1">
      <c r="A287" s="1"/>
    </row>
    <row r="288" ht="18.75" customHeight="1">
      <c r="A288" s="1"/>
    </row>
    <row r="289" ht="18.75" customHeight="1">
      <c r="A289" s="1"/>
    </row>
    <row r="290" ht="18.75" customHeight="1">
      <c r="A290" s="1"/>
    </row>
    <row r="291" ht="18.75" customHeight="1">
      <c r="A291" s="1"/>
    </row>
    <row r="292" ht="18.75" customHeight="1">
      <c r="A292" s="1"/>
    </row>
    <row r="293" ht="18.75" customHeight="1">
      <c r="A293" s="1"/>
    </row>
    <row r="294" ht="18.75" customHeight="1">
      <c r="A294" s="1"/>
    </row>
    <row r="295" ht="18.75" customHeight="1">
      <c r="A295" s="1"/>
    </row>
    <row r="296" ht="18.75" customHeight="1">
      <c r="A296" s="1"/>
    </row>
    <row r="297" ht="18.75" customHeight="1">
      <c r="A297" s="1"/>
    </row>
    <row r="298" ht="18.75" customHeight="1">
      <c r="A298" s="1"/>
    </row>
    <row r="299" ht="18.75" customHeight="1">
      <c r="A299" s="1"/>
    </row>
    <row r="300" ht="18.75" customHeight="1">
      <c r="A300" s="1"/>
    </row>
    <row r="301" ht="18.75" customHeight="1">
      <c r="A301" s="1"/>
    </row>
    <row r="302" ht="18.75" customHeight="1">
      <c r="A302" s="1"/>
    </row>
    <row r="303" ht="18.75" customHeight="1">
      <c r="A303" s="1"/>
    </row>
    <row r="304" ht="18.75" customHeight="1">
      <c r="A304" s="1"/>
    </row>
    <row r="305" ht="18.75" customHeight="1">
      <c r="A305" s="1"/>
    </row>
    <row r="306" ht="18.75" customHeight="1">
      <c r="A306" s="1"/>
    </row>
    <row r="307" ht="18.75" customHeight="1">
      <c r="A307" s="1"/>
    </row>
    <row r="308" ht="18.75" customHeight="1">
      <c r="A308" s="1"/>
    </row>
    <row r="309" ht="18.75" customHeight="1">
      <c r="A309" s="1"/>
    </row>
    <row r="310" ht="18.75" customHeight="1">
      <c r="A310" s="1"/>
    </row>
    <row r="311" ht="18.75" customHeight="1">
      <c r="A311" s="1"/>
    </row>
    <row r="312" ht="18.75" customHeight="1">
      <c r="A312" s="1"/>
    </row>
    <row r="313" ht="18.75" customHeight="1">
      <c r="A313" s="1"/>
    </row>
    <row r="314" ht="18.75" customHeight="1">
      <c r="A314" s="1"/>
    </row>
    <row r="315" ht="18.75" customHeight="1">
      <c r="A315" s="1"/>
    </row>
    <row r="316" ht="18.75" customHeight="1">
      <c r="A316" s="1"/>
    </row>
    <row r="317" ht="18.75" customHeight="1">
      <c r="A317" s="1"/>
    </row>
    <row r="318" ht="18.75" customHeight="1">
      <c r="A318" s="1"/>
    </row>
    <row r="319" ht="18.75" customHeight="1">
      <c r="A319" s="1"/>
    </row>
    <row r="320" ht="18.75" customHeight="1">
      <c r="A320" s="1"/>
    </row>
    <row r="321" ht="18.75" customHeight="1">
      <c r="A321" s="1"/>
    </row>
    <row r="322" ht="18.75" customHeight="1">
      <c r="A322" s="1"/>
    </row>
    <row r="323" ht="18.75" customHeight="1">
      <c r="A323" s="1"/>
    </row>
    <row r="324" ht="18.75" customHeight="1">
      <c r="A324" s="1"/>
    </row>
    <row r="325" ht="18.75" customHeight="1">
      <c r="A325" s="1"/>
    </row>
    <row r="326" ht="18.75" customHeight="1">
      <c r="A326" s="1"/>
    </row>
    <row r="327" ht="18.75" customHeight="1">
      <c r="A327" s="1"/>
    </row>
    <row r="328" ht="18.75" customHeight="1">
      <c r="A328" s="1"/>
    </row>
    <row r="329" ht="18.75" customHeight="1">
      <c r="A329" s="1"/>
    </row>
    <row r="330" ht="18.75" customHeight="1">
      <c r="A330" s="1"/>
    </row>
    <row r="331" ht="18.75" customHeight="1">
      <c r="A331" s="1"/>
    </row>
    <row r="332" ht="18.75" customHeight="1">
      <c r="A332" s="1"/>
    </row>
    <row r="333" ht="18.75" customHeight="1">
      <c r="A333" s="1"/>
    </row>
    <row r="334" ht="18.75" customHeight="1">
      <c r="A334" s="1"/>
    </row>
    <row r="335" ht="18.75" customHeight="1">
      <c r="A335" s="1"/>
    </row>
    <row r="336" ht="18.75" customHeight="1">
      <c r="A336" s="1"/>
    </row>
    <row r="337" ht="18.75" customHeight="1">
      <c r="A337" s="1"/>
    </row>
    <row r="338" ht="18.75" customHeight="1">
      <c r="A338" s="1"/>
    </row>
    <row r="339" ht="18.75" customHeight="1">
      <c r="A339" s="1"/>
    </row>
    <row r="340" ht="18.75" customHeight="1">
      <c r="A340" s="1"/>
    </row>
    <row r="341" ht="18.75" customHeight="1">
      <c r="A341" s="1"/>
    </row>
    <row r="342" ht="18.75" customHeight="1">
      <c r="A342" s="1"/>
    </row>
    <row r="343" ht="18.75" customHeight="1">
      <c r="A343" s="1"/>
    </row>
    <row r="344" ht="18.75" customHeight="1">
      <c r="A344" s="1"/>
    </row>
    <row r="345" ht="18.75" customHeight="1">
      <c r="A345" s="1"/>
    </row>
    <row r="346" ht="18.75" customHeight="1">
      <c r="A346" s="1"/>
    </row>
    <row r="347" ht="18.75" customHeight="1">
      <c r="A347" s="1"/>
    </row>
    <row r="348" ht="18.75" customHeight="1">
      <c r="A348" s="1"/>
    </row>
    <row r="349" ht="18.75" customHeight="1">
      <c r="A349" s="1"/>
    </row>
    <row r="350" ht="18.75" customHeight="1">
      <c r="A350" s="1"/>
    </row>
    <row r="351" ht="18.75" customHeight="1">
      <c r="A351" s="1"/>
    </row>
    <row r="352" ht="18.75" customHeight="1">
      <c r="A352" s="1"/>
    </row>
    <row r="353" ht="18.75" customHeight="1">
      <c r="A353" s="1"/>
    </row>
    <row r="354" ht="18.75" customHeight="1">
      <c r="A354" s="1"/>
    </row>
    <row r="355" ht="18.75" customHeight="1">
      <c r="A355" s="1"/>
    </row>
    <row r="356" ht="18.75" customHeight="1">
      <c r="A356" s="1"/>
    </row>
    <row r="357" ht="18.75" customHeight="1">
      <c r="A357" s="1"/>
    </row>
    <row r="358" ht="18.75" customHeight="1">
      <c r="A358" s="1"/>
    </row>
    <row r="359" ht="18.75" customHeight="1">
      <c r="A359" s="1"/>
    </row>
    <row r="360" ht="18.75" customHeight="1">
      <c r="A360" s="1"/>
    </row>
    <row r="361" ht="18.75" customHeight="1">
      <c r="A361" s="1"/>
    </row>
    <row r="362" ht="18.75" customHeight="1">
      <c r="A362" s="1"/>
    </row>
    <row r="363" ht="18.75" customHeight="1">
      <c r="A363" s="1"/>
    </row>
    <row r="364" ht="18.75" customHeight="1">
      <c r="A364" s="1"/>
    </row>
    <row r="365" ht="18.75" customHeight="1">
      <c r="A365" s="1"/>
    </row>
    <row r="366" ht="18.75" customHeight="1">
      <c r="A366" s="1"/>
    </row>
    <row r="367" ht="18.75" customHeight="1">
      <c r="A367" s="1"/>
    </row>
    <row r="368" ht="18.75" customHeight="1">
      <c r="A368" s="1"/>
    </row>
    <row r="369" ht="18.75" customHeight="1">
      <c r="A369" s="1"/>
    </row>
    <row r="370" ht="18.75" customHeight="1">
      <c r="A370" s="1"/>
    </row>
    <row r="371" ht="18.75" customHeight="1">
      <c r="A371" s="1"/>
    </row>
    <row r="372" ht="18.75" customHeight="1">
      <c r="A372" s="1"/>
    </row>
    <row r="373" ht="18.75" customHeight="1">
      <c r="A373" s="1"/>
    </row>
    <row r="374" ht="18.75" customHeight="1">
      <c r="A374" s="1"/>
    </row>
    <row r="375" ht="18.75" customHeight="1">
      <c r="A375" s="1"/>
    </row>
    <row r="376" ht="18.75" customHeight="1">
      <c r="A376" s="1"/>
    </row>
    <row r="377" ht="18.75" customHeight="1">
      <c r="A377" s="1"/>
    </row>
    <row r="378" ht="18.75" customHeight="1">
      <c r="A378" s="1"/>
    </row>
    <row r="379" ht="18.75" customHeight="1">
      <c r="A379" s="1"/>
    </row>
    <row r="380" ht="18.75" customHeight="1">
      <c r="A380" s="1"/>
    </row>
    <row r="381" ht="18.75" customHeight="1">
      <c r="A381" s="1"/>
    </row>
    <row r="382" ht="18.75" customHeight="1">
      <c r="A382" s="1"/>
    </row>
    <row r="383" ht="18.75" customHeight="1">
      <c r="A383" s="1"/>
    </row>
    <row r="384" ht="18.75" customHeight="1">
      <c r="A384" s="1"/>
    </row>
    <row r="385" ht="18.75" customHeight="1">
      <c r="A385" s="1"/>
    </row>
    <row r="386" ht="18.75" customHeight="1">
      <c r="A386" s="1"/>
    </row>
    <row r="387" ht="18.75" customHeight="1">
      <c r="A387" s="1"/>
    </row>
    <row r="388" ht="18.75" customHeight="1">
      <c r="A388" s="1"/>
    </row>
    <row r="389" ht="18.75" customHeight="1">
      <c r="A389" s="1"/>
    </row>
    <row r="390" ht="18.75" customHeight="1">
      <c r="A390" s="1"/>
    </row>
    <row r="391" ht="18.75" customHeight="1">
      <c r="A391" s="1"/>
    </row>
    <row r="392" ht="18.75" customHeight="1">
      <c r="A392" s="1"/>
    </row>
    <row r="393" ht="18.75" customHeight="1">
      <c r="A393" s="1"/>
    </row>
    <row r="394" ht="18.75" customHeight="1">
      <c r="A394" s="1"/>
    </row>
    <row r="395" ht="18.75" customHeight="1">
      <c r="A395" s="1"/>
    </row>
    <row r="396" ht="18.75" customHeight="1">
      <c r="A396" s="1"/>
    </row>
    <row r="397" ht="18.75" customHeight="1">
      <c r="A397" s="1"/>
    </row>
    <row r="398" ht="18.75" customHeight="1">
      <c r="A398" s="1"/>
    </row>
    <row r="399" ht="18.75" customHeight="1">
      <c r="A399" s="1"/>
    </row>
    <row r="400" ht="18.75" customHeight="1">
      <c r="A400" s="1"/>
    </row>
    <row r="401" ht="18.75" customHeight="1">
      <c r="A401" s="1"/>
    </row>
    <row r="402" ht="18.75" customHeight="1">
      <c r="A402" s="1"/>
    </row>
    <row r="403" ht="18.75" customHeight="1">
      <c r="A403" s="1"/>
    </row>
    <row r="404" ht="18.75" customHeight="1">
      <c r="A404" s="1"/>
    </row>
    <row r="405" ht="18.75" customHeight="1">
      <c r="A405" s="1"/>
    </row>
    <row r="406" ht="18.75" customHeight="1">
      <c r="A406" s="1"/>
    </row>
    <row r="407" ht="18.75" customHeight="1">
      <c r="A407" s="1"/>
    </row>
    <row r="408" ht="18.75" customHeight="1">
      <c r="A408" s="1"/>
    </row>
    <row r="409" ht="18.75" customHeight="1">
      <c r="A409" s="1"/>
    </row>
    <row r="410" ht="18.75" customHeight="1">
      <c r="A410" s="1"/>
    </row>
    <row r="411" ht="18.75" customHeight="1">
      <c r="A411" s="1"/>
    </row>
    <row r="412" ht="18.75" customHeight="1">
      <c r="A412" s="1"/>
    </row>
    <row r="413" ht="18.75" customHeight="1">
      <c r="A413" s="1"/>
    </row>
    <row r="414" ht="18.75" customHeight="1">
      <c r="A414" s="1"/>
    </row>
    <row r="415" ht="18.75" customHeight="1">
      <c r="A415" s="1"/>
    </row>
    <row r="416" ht="18.75" customHeight="1">
      <c r="A416" s="1"/>
    </row>
    <row r="417" ht="18.75" customHeight="1">
      <c r="A417" s="1"/>
    </row>
    <row r="418" ht="18.75" customHeight="1">
      <c r="A418" s="1"/>
    </row>
    <row r="419" ht="18.75" customHeight="1">
      <c r="A419" s="1"/>
    </row>
    <row r="420" ht="18.75" customHeight="1">
      <c r="A420" s="1"/>
    </row>
    <row r="421" ht="18.75" customHeight="1">
      <c r="A421" s="1"/>
    </row>
    <row r="422" ht="18.75" customHeight="1">
      <c r="A422" s="1"/>
    </row>
    <row r="423" ht="18.75" customHeight="1">
      <c r="A423" s="1"/>
    </row>
    <row r="424" ht="18.75" customHeight="1">
      <c r="A424" s="1"/>
    </row>
    <row r="425" ht="18.75" customHeight="1">
      <c r="A425" s="1"/>
    </row>
    <row r="426" ht="18.75" customHeight="1">
      <c r="A426" s="1"/>
    </row>
    <row r="427" ht="18.75" customHeight="1">
      <c r="A427" s="1"/>
    </row>
    <row r="428" ht="18.75" customHeight="1">
      <c r="A428" s="1"/>
    </row>
    <row r="429" ht="18.75" customHeight="1">
      <c r="A429" s="1"/>
    </row>
    <row r="430" ht="18.75" customHeight="1">
      <c r="A430" s="1"/>
    </row>
    <row r="431" ht="18.75" customHeight="1">
      <c r="A431" s="1"/>
    </row>
    <row r="432" ht="18.75" customHeight="1">
      <c r="A432" s="1"/>
    </row>
    <row r="433" ht="18.75" customHeight="1">
      <c r="A433" s="1"/>
    </row>
    <row r="434" ht="18.75" customHeight="1">
      <c r="A434" s="1"/>
    </row>
    <row r="435" ht="18.75" customHeight="1">
      <c r="A435" s="1"/>
    </row>
    <row r="436" ht="18.75" customHeight="1">
      <c r="A436" s="1"/>
    </row>
    <row r="437" ht="18.75" customHeight="1">
      <c r="A437" s="1"/>
    </row>
    <row r="438" ht="18.75" customHeight="1">
      <c r="A438" s="1"/>
    </row>
    <row r="439" ht="18.75" customHeight="1">
      <c r="A439" s="1"/>
    </row>
    <row r="440" ht="18.75" customHeight="1">
      <c r="A440" s="1"/>
    </row>
    <row r="441" ht="18.75" customHeight="1">
      <c r="A441" s="1"/>
    </row>
    <row r="442" ht="18.75" customHeight="1">
      <c r="A442" s="1"/>
    </row>
    <row r="443" ht="18.75" customHeight="1">
      <c r="A443" s="1"/>
    </row>
    <row r="444" ht="18.75" customHeight="1">
      <c r="A444" s="1"/>
    </row>
    <row r="445" ht="18.75" customHeight="1">
      <c r="A445" s="1"/>
    </row>
    <row r="446" ht="18.75" customHeight="1">
      <c r="A446" s="1"/>
    </row>
    <row r="447" ht="18.75" customHeight="1">
      <c r="A447" s="1"/>
    </row>
    <row r="448" ht="18.75" customHeight="1">
      <c r="A448" s="1"/>
    </row>
    <row r="449" ht="18.75" customHeight="1">
      <c r="A449" s="1"/>
    </row>
    <row r="450" ht="18.75" customHeight="1">
      <c r="A450" s="1"/>
    </row>
    <row r="451" ht="18.75" customHeight="1">
      <c r="A451" s="1"/>
    </row>
    <row r="452" ht="18.75" customHeight="1">
      <c r="A452" s="1"/>
    </row>
    <row r="453" ht="18.75" customHeight="1">
      <c r="A453" s="1"/>
    </row>
    <row r="454" ht="18.75" customHeight="1">
      <c r="A454" s="1"/>
    </row>
    <row r="455" ht="18.75" customHeight="1">
      <c r="A455" s="1"/>
    </row>
    <row r="456" ht="18.75" customHeight="1">
      <c r="A456" s="1"/>
    </row>
    <row r="457" ht="18.75" customHeight="1">
      <c r="A457" s="1"/>
    </row>
    <row r="458" ht="18.75" customHeight="1">
      <c r="A458" s="1"/>
    </row>
    <row r="459" ht="18.75" customHeight="1">
      <c r="A459" s="1"/>
    </row>
    <row r="460" ht="18.75" customHeight="1">
      <c r="A460" s="1"/>
    </row>
    <row r="461" ht="18.75" customHeight="1">
      <c r="A461" s="1"/>
    </row>
    <row r="462" ht="18.75" customHeight="1">
      <c r="A462" s="1"/>
    </row>
    <row r="463" ht="18.75" customHeight="1">
      <c r="A463" s="1"/>
    </row>
    <row r="464" ht="18.75" customHeight="1">
      <c r="A464" s="1"/>
    </row>
    <row r="465" ht="18.75" customHeight="1">
      <c r="A465" s="1"/>
    </row>
    <row r="466" ht="18.75" customHeight="1">
      <c r="A466" s="1"/>
    </row>
    <row r="467" ht="18.75" customHeight="1">
      <c r="A467" s="1"/>
    </row>
    <row r="468" ht="18.75" customHeight="1">
      <c r="A468" s="1"/>
    </row>
    <row r="469" ht="18.75" customHeight="1">
      <c r="A469" s="1"/>
    </row>
    <row r="470" ht="18.75" customHeight="1">
      <c r="A470" s="1"/>
    </row>
    <row r="471" ht="18.75" customHeight="1">
      <c r="A471" s="1"/>
    </row>
    <row r="472" ht="18.75" customHeight="1">
      <c r="A472" s="1"/>
    </row>
    <row r="473" ht="18.75" customHeight="1">
      <c r="A473" s="1"/>
    </row>
    <row r="474" ht="18.75" customHeight="1">
      <c r="A474" s="1"/>
    </row>
    <row r="475" ht="18.75" customHeight="1">
      <c r="A475" s="1"/>
    </row>
    <row r="476" ht="18.75" customHeight="1">
      <c r="A476" s="1"/>
    </row>
    <row r="477" ht="18.75" customHeight="1">
      <c r="A477" s="1"/>
    </row>
    <row r="478" ht="18.75" customHeight="1">
      <c r="A478" s="1"/>
    </row>
    <row r="479" ht="18.75" customHeight="1">
      <c r="A479" s="1"/>
    </row>
    <row r="480" ht="18.75" customHeight="1">
      <c r="A480" s="1"/>
    </row>
    <row r="481" ht="18.75" customHeight="1">
      <c r="A481" s="1"/>
    </row>
    <row r="482" ht="18.75" customHeight="1">
      <c r="A482" s="1"/>
    </row>
    <row r="483" ht="18.75" customHeight="1">
      <c r="A483" s="1"/>
    </row>
    <row r="484" ht="18.75" customHeight="1">
      <c r="A484" s="1"/>
    </row>
    <row r="485" ht="18.75" customHeight="1">
      <c r="A485" s="1"/>
    </row>
    <row r="486" ht="18.75" customHeight="1">
      <c r="A486" s="1"/>
    </row>
    <row r="487" ht="18.75" customHeight="1">
      <c r="A487" s="1"/>
    </row>
    <row r="488" ht="18.75" customHeight="1">
      <c r="A488" s="1"/>
    </row>
    <row r="489" ht="18.75" customHeight="1">
      <c r="A489" s="1"/>
    </row>
    <row r="490" ht="18.75" customHeight="1">
      <c r="A490" s="1"/>
    </row>
    <row r="491" ht="18.75" customHeight="1">
      <c r="A491" s="1"/>
    </row>
    <row r="492" ht="18.75" customHeight="1">
      <c r="A492" s="1"/>
    </row>
    <row r="493" ht="18.75" customHeight="1">
      <c r="A493" s="1"/>
    </row>
    <row r="494" ht="18.75" customHeight="1">
      <c r="A494" s="1"/>
    </row>
    <row r="495" ht="18.75" customHeight="1">
      <c r="A495" s="1"/>
    </row>
    <row r="496" ht="18.75" customHeight="1">
      <c r="A496" s="1"/>
    </row>
    <row r="497" ht="18.75" customHeight="1">
      <c r="A497" s="1"/>
    </row>
    <row r="498" ht="18.75" customHeight="1">
      <c r="A498" s="1"/>
    </row>
    <row r="499" ht="18.75" customHeight="1">
      <c r="A499" s="1"/>
    </row>
    <row r="500" ht="18.75" customHeight="1">
      <c r="A500" s="1"/>
    </row>
    <row r="501" ht="18.75" customHeight="1">
      <c r="A501" s="1"/>
    </row>
    <row r="502" ht="18.75" customHeight="1">
      <c r="A502" s="1"/>
    </row>
    <row r="503" ht="18.75" customHeight="1">
      <c r="A503" s="1"/>
    </row>
    <row r="504" ht="18.75" customHeight="1">
      <c r="A504" s="1"/>
    </row>
    <row r="505" ht="18.75" customHeight="1">
      <c r="A505" s="1"/>
    </row>
    <row r="506" ht="18.75" customHeight="1">
      <c r="A506" s="1"/>
    </row>
    <row r="507" ht="18.75" customHeight="1">
      <c r="A507" s="1"/>
    </row>
    <row r="508" ht="18.75" customHeight="1">
      <c r="A508" s="1"/>
    </row>
    <row r="509" ht="18.75" customHeight="1">
      <c r="A509" s="1"/>
    </row>
    <row r="510" ht="18.75" customHeight="1">
      <c r="A510" s="1"/>
    </row>
    <row r="511" ht="18.75" customHeight="1">
      <c r="A511" s="1"/>
    </row>
    <row r="512" ht="18.75" customHeight="1">
      <c r="A512" s="1"/>
    </row>
    <row r="513" ht="18.75" customHeight="1">
      <c r="A513" s="1"/>
    </row>
    <row r="514" ht="18.75" customHeight="1">
      <c r="A514" s="1"/>
    </row>
    <row r="515" ht="18.75" customHeight="1">
      <c r="A515" s="1"/>
    </row>
    <row r="516" ht="18.75" customHeight="1">
      <c r="A516" s="1"/>
    </row>
    <row r="517" ht="18.75" customHeight="1">
      <c r="A517" s="1"/>
    </row>
    <row r="518" ht="18.75" customHeight="1">
      <c r="A518" s="1"/>
    </row>
    <row r="519" ht="18.75" customHeight="1">
      <c r="A519" s="1"/>
    </row>
    <row r="520" ht="18.75" customHeight="1">
      <c r="A520" s="1"/>
    </row>
    <row r="521" ht="18.75" customHeight="1">
      <c r="A521" s="1"/>
    </row>
    <row r="522" ht="18.75" customHeight="1">
      <c r="A522" s="1"/>
    </row>
    <row r="523" ht="18.75" customHeight="1">
      <c r="A523" s="1"/>
    </row>
    <row r="524" ht="18.75" customHeight="1">
      <c r="A524" s="1"/>
    </row>
    <row r="525" ht="18.75" customHeight="1">
      <c r="A525" s="1"/>
    </row>
    <row r="526" ht="18.75" customHeight="1">
      <c r="A526" s="1"/>
    </row>
    <row r="527" ht="18.75" customHeight="1">
      <c r="A527" s="1"/>
    </row>
    <row r="528" ht="18.75" customHeight="1">
      <c r="A528" s="1"/>
    </row>
    <row r="529" ht="18.75" customHeight="1">
      <c r="A529" s="1"/>
    </row>
    <row r="530" ht="18.75" customHeight="1">
      <c r="A530" s="1"/>
    </row>
    <row r="531" ht="18.75" customHeight="1">
      <c r="A531" s="1"/>
    </row>
    <row r="532" ht="18.75" customHeight="1">
      <c r="A532" s="1"/>
    </row>
    <row r="533" ht="18.75" customHeight="1">
      <c r="A533" s="1"/>
    </row>
    <row r="534" ht="18.75" customHeight="1">
      <c r="A534" s="1"/>
    </row>
    <row r="535" ht="18.75" customHeight="1">
      <c r="A535" s="1"/>
    </row>
    <row r="536" ht="18.75" customHeight="1">
      <c r="A536" s="1"/>
    </row>
    <row r="537" ht="18.75" customHeight="1">
      <c r="A537" s="1"/>
    </row>
    <row r="538" ht="18.75" customHeight="1">
      <c r="A538" s="1"/>
    </row>
    <row r="539" ht="18.75" customHeight="1">
      <c r="A539" s="1"/>
    </row>
    <row r="540" ht="18.75" customHeight="1">
      <c r="A540" s="1"/>
    </row>
    <row r="541" ht="18.75" customHeight="1">
      <c r="A541" s="1"/>
    </row>
    <row r="542" ht="18.75" customHeight="1">
      <c r="A542" s="1"/>
    </row>
    <row r="543" ht="18.75" customHeight="1">
      <c r="A543" s="1"/>
    </row>
    <row r="544" ht="18.75" customHeight="1">
      <c r="A544" s="1"/>
    </row>
    <row r="545" ht="18.75" customHeight="1">
      <c r="A545" s="1"/>
    </row>
    <row r="546" ht="18.75" customHeight="1">
      <c r="A546" s="1"/>
    </row>
    <row r="547" ht="18.75" customHeight="1">
      <c r="A547" s="1"/>
    </row>
    <row r="548" ht="18.75" customHeight="1">
      <c r="A548" s="1"/>
    </row>
    <row r="549" ht="18.75" customHeight="1">
      <c r="A549" s="1"/>
    </row>
    <row r="550" ht="18.75" customHeight="1">
      <c r="A550" s="1"/>
    </row>
    <row r="551" ht="18.75" customHeight="1">
      <c r="A551" s="1"/>
    </row>
    <row r="552" ht="18.75" customHeight="1">
      <c r="A552" s="1"/>
    </row>
    <row r="553" ht="18.75" customHeight="1">
      <c r="A553" s="1"/>
    </row>
    <row r="554" ht="18.75" customHeight="1">
      <c r="A554" s="1"/>
    </row>
    <row r="555" ht="18.75" customHeight="1">
      <c r="A555" s="1"/>
    </row>
    <row r="556" ht="18.75" customHeight="1">
      <c r="A556" s="1"/>
    </row>
    <row r="557" ht="18.75" customHeight="1">
      <c r="A557" s="1"/>
    </row>
    <row r="558" ht="18.75" customHeight="1">
      <c r="A558" s="1"/>
    </row>
    <row r="559" ht="18.75" customHeight="1">
      <c r="A559" s="1"/>
    </row>
    <row r="560" ht="18.75" customHeight="1">
      <c r="A560" s="1"/>
    </row>
    <row r="561" ht="18.75" customHeight="1">
      <c r="A561" s="1"/>
    </row>
    <row r="562" ht="18.75" customHeight="1">
      <c r="A562" s="1"/>
    </row>
    <row r="563" ht="18.75" customHeight="1">
      <c r="A563" s="1"/>
    </row>
    <row r="564" ht="18.75" customHeight="1">
      <c r="A564" s="1"/>
    </row>
    <row r="565" ht="18.75" customHeight="1">
      <c r="A565" s="1"/>
    </row>
    <row r="566" ht="18.75" customHeight="1">
      <c r="A566" s="1"/>
    </row>
    <row r="567" ht="18.75" customHeight="1">
      <c r="A567" s="1"/>
    </row>
    <row r="568" ht="18.75" customHeight="1">
      <c r="A568" s="1"/>
    </row>
    <row r="569" ht="18.75" customHeight="1">
      <c r="A569" s="1"/>
    </row>
    <row r="570" ht="18.75" customHeight="1">
      <c r="A570" s="1"/>
    </row>
    <row r="571" ht="18.75" customHeight="1">
      <c r="A571" s="1"/>
    </row>
    <row r="572" ht="18.75" customHeight="1">
      <c r="A572" s="1"/>
    </row>
    <row r="573" ht="18.75" customHeight="1">
      <c r="A573" s="1"/>
    </row>
    <row r="574" ht="18.75" customHeight="1">
      <c r="A574" s="1"/>
    </row>
    <row r="575" ht="18.75" customHeight="1">
      <c r="A575" s="1"/>
    </row>
    <row r="576" ht="18.75" customHeight="1">
      <c r="A576" s="1"/>
    </row>
    <row r="577" ht="18.75" customHeight="1">
      <c r="A577" s="1"/>
    </row>
    <row r="578" ht="18.75" customHeight="1">
      <c r="A578" s="1"/>
    </row>
    <row r="579" ht="18.75" customHeight="1">
      <c r="A579" s="1"/>
    </row>
    <row r="580" ht="18.75" customHeight="1">
      <c r="A580" s="1"/>
    </row>
    <row r="581" ht="18.75" customHeight="1">
      <c r="A581" s="1"/>
    </row>
    <row r="582" ht="18.75" customHeight="1">
      <c r="A582" s="1"/>
    </row>
    <row r="583" ht="18.75" customHeight="1">
      <c r="A583" s="1"/>
    </row>
    <row r="584" ht="18.75" customHeight="1">
      <c r="A584" s="1"/>
    </row>
    <row r="585" ht="18.75" customHeight="1">
      <c r="A585" s="1"/>
    </row>
    <row r="586" ht="18.75" customHeight="1">
      <c r="A586" s="1"/>
    </row>
    <row r="587" ht="18.75" customHeight="1">
      <c r="A587" s="1"/>
    </row>
    <row r="588" ht="18.75" customHeight="1">
      <c r="A588" s="1"/>
    </row>
    <row r="589" ht="18.75" customHeight="1">
      <c r="A589" s="1"/>
    </row>
    <row r="590" ht="18.75" customHeight="1">
      <c r="A590" s="1"/>
    </row>
    <row r="591" ht="18.75" customHeight="1">
      <c r="A591" s="1"/>
    </row>
    <row r="592" ht="18.75" customHeight="1">
      <c r="A592" s="1"/>
    </row>
    <row r="593" ht="18.75" customHeight="1">
      <c r="A593" s="1"/>
    </row>
    <row r="594" ht="18.75" customHeight="1">
      <c r="A594" s="1"/>
    </row>
    <row r="595" ht="18.75" customHeight="1">
      <c r="A595" s="1"/>
    </row>
    <row r="596" ht="18.75" customHeight="1">
      <c r="A596" s="1"/>
    </row>
    <row r="597" ht="18.75" customHeight="1">
      <c r="A597" s="1"/>
    </row>
    <row r="598" ht="18.75" customHeight="1">
      <c r="A598" s="1"/>
    </row>
    <row r="599" ht="18.75" customHeight="1">
      <c r="A599" s="1"/>
    </row>
    <row r="600" ht="18.75" customHeight="1">
      <c r="A600" s="1"/>
    </row>
    <row r="601" ht="18.75" customHeight="1">
      <c r="A601" s="1"/>
    </row>
    <row r="602" ht="18.75" customHeight="1">
      <c r="A602" s="1"/>
    </row>
    <row r="603" ht="18.75" customHeight="1">
      <c r="A603" s="1"/>
    </row>
    <row r="604" ht="18.75" customHeight="1">
      <c r="A604" s="1"/>
    </row>
    <row r="605" ht="18.75" customHeight="1">
      <c r="A605" s="1"/>
    </row>
    <row r="606" ht="18.75" customHeight="1">
      <c r="A606" s="1"/>
    </row>
    <row r="607" ht="18.75" customHeight="1">
      <c r="A607" s="1"/>
    </row>
    <row r="608" ht="18.75" customHeight="1">
      <c r="A608" s="1"/>
    </row>
    <row r="609" ht="18.75" customHeight="1">
      <c r="A609" s="1"/>
    </row>
    <row r="610" ht="18.75" customHeight="1">
      <c r="A610" s="1"/>
    </row>
    <row r="611" ht="18.75" customHeight="1">
      <c r="A611" s="1"/>
    </row>
    <row r="612" ht="18.75" customHeight="1">
      <c r="A612" s="1"/>
    </row>
    <row r="613" ht="18.75" customHeight="1">
      <c r="A613" s="1"/>
    </row>
    <row r="614" ht="18.75" customHeight="1">
      <c r="A614" s="1"/>
    </row>
    <row r="615" ht="18.75" customHeight="1">
      <c r="A615" s="1"/>
    </row>
    <row r="616" ht="18.75" customHeight="1">
      <c r="A616" s="1"/>
    </row>
    <row r="617" ht="18.75" customHeight="1">
      <c r="A617" s="1"/>
    </row>
    <row r="618" ht="18.75" customHeight="1">
      <c r="A618" s="1"/>
    </row>
    <row r="619" ht="18.75" customHeight="1">
      <c r="A619" s="1"/>
    </row>
    <row r="620" ht="18.75" customHeight="1">
      <c r="A620" s="1"/>
    </row>
    <row r="621" ht="18.75" customHeight="1">
      <c r="A621" s="1"/>
    </row>
    <row r="622" ht="18.75" customHeight="1">
      <c r="A622" s="1"/>
    </row>
    <row r="623" ht="18.75" customHeight="1">
      <c r="A623" s="1"/>
    </row>
    <row r="624" ht="18.75" customHeight="1">
      <c r="A624" s="1"/>
    </row>
    <row r="625" ht="18.75" customHeight="1">
      <c r="A625" s="1"/>
    </row>
    <row r="626" ht="18.75" customHeight="1">
      <c r="A626" s="1"/>
    </row>
    <row r="627" ht="18.75" customHeight="1">
      <c r="A627" s="1"/>
    </row>
    <row r="628" ht="18.75" customHeight="1">
      <c r="A628" s="1"/>
    </row>
    <row r="629" ht="18.75" customHeight="1">
      <c r="A629" s="1"/>
    </row>
    <row r="630" ht="18.75" customHeight="1">
      <c r="A630" s="1"/>
    </row>
    <row r="631" ht="18.75" customHeight="1">
      <c r="A631" s="1"/>
    </row>
    <row r="632" ht="18.75" customHeight="1">
      <c r="A632" s="1"/>
    </row>
    <row r="633" ht="18.75" customHeight="1">
      <c r="A633" s="1"/>
    </row>
    <row r="634" ht="18.75" customHeight="1">
      <c r="A634" s="1"/>
    </row>
    <row r="635" ht="18.75" customHeight="1">
      <c r="A635" s="1"/>
    </row>
    <row r="636" ht="18.75" customHeight="1">
      <c r="A636" s="1"/>
    </row>
    <row r="637" ht="18.75" customHeight="1">
      <c r="A637" s="1"/>
    </row>
    <row r="638" ht="18.75" customHeight="1">
      <c r="A638" s="1"/>
    </row>
    <row r="639" ht="18.75" customHeight="1">
      <c r="A639" s="1"/>
    </row>
    <row r="640" ht="18.75" customHeight="1">
      <c r="A640" s="1"/>
    </row>
    <row r="641" ht="18.75" customHeight="1">
      <c r="A641" s="1"/>
    </row>
    <row r="642" ht="18.75" customHeight="1">
      <c r="A642" s="1"/>
    </row>
    <row r="643" ht="18.75" customHeight="1">
      <c r="A643" s="1"/>
    </row>
    <row r="644" ht="18.75" customHeight="1">
      <c r="A644" s="1"/>
    </row>
    <row r="645" ht="18.75" customHeight="1">
      <c r="A645" s="1"/>
    </row>
    <row r="646" ht="18.75" customHeight="1">
      <c r="A646" s="1"/>
    </row>
    <row r="647" ht="18.75" customHeight="1">
      <c r="A647" s="1"/>
    </row>
    <row r="648" ht="18.75" customHeight="1">
      <c r="A648" s="1"/>
    </row>
    <row r="649" ht="18.75" customHeight="1">
      <c r="A649" s="1"/>
    </row>
    <row r="650" ht="18.75" customHeight="1">
      <c r="A650" s="1"/>
    </row>
    <row r="651" ht="18.75" customHeight="1">
      <c r="A651" s="1"/>
    </row>
    <row r="652" ht="18.75" customHeight="1">
      <c r="A652" s="1"/>
    </row>
    <row r="653" ht="18.75" customHeight="1">
      <c r="A653" s="1"/>
    </row>
    <row r="654" ht="18.75" customHeight="1">
      <c r="A654" s="1"/>
    </row>
    <row r="655" ht="18.75" customHeight="1">
      <c r="A655" s="1"/>
    </row>
    <row r="656" ht="18.75" customHeight="1">
      <c r="A656" s="1"/>
    </row>
    <row r="657" ht="18.75" customHeight="1">
      <c r="A657" s="1"/>
    </row>
    <row r="658" ht="18.75" customHeight="1">
      <c r="A658" s="1"/>
    </row>
    <row r="659" ht="18.75" customHeight="1">
      <c r="A659" s="1"/>
    </row>
    <row r="660" ht="18.75" customHeight="1">
      <c r="A660" s="1"/>
    </row>
    <row r="661" ht="18.75" customHeight="1">
      <c r="A661" s="1"/>
    </row>
    <row r="662" ht="18.75" customHeight="1">
      <c r="A662" s="1"/>
    </row>
    <row r="663" ht="18.75" customHeight="1">
      <c r="A663" s="1"/>
    </row>
    <row r="664" ht="18.75" customHeight="1">
      <c r="A664" s="1"/>
    </row>
    <row r="665" ht="18.75" customHeight="1">
      <c r="A665" s="1"/>
    </row>
    <row r="666" ht="18.75" customHeight="1">
      <c r="A666" s="1"/>
    </row>
    <row r="667" ht="18.75" customHeight="1">
      <c r="A667" s="1"/>
    </row>
    <row r="668" ht="18.75" customHeight="1">
      <c r="A668" s="1"/>
    </row>
    <row r="669" ht="18.75" customHeight="1">
      <c r="A669" s="1"/>
    </row>
    <row r="670" ht="18.75" customHeight="1">
      <c r="A670" s="1"/>
    </row>
    <row r="671" ht="18.75" customHeight="1">
      <c r="A671" s="1"/>
    </row>
    <row r="672" ht="18.75" customHeight="1">
      <c r="A672" s="1"/>
    </row>
    <row r="673" ht="18.75" customHeight="1">
      <c r="A673" s="1"/>
    </row>
    <row r="674" ht="18.75" customHeight="1">
      <c r="A674" s="1"/>
    </row>
    <row r="675" ht="18.75" customHeight="1">
      <c r="A675" s="1"/>
    </row>
    <row r="676" ht="18.75" customHeight="1">
      <c r="A676" s="1"/>
    </row>
    <row r="677" ht="18.75" customHeight="1">
      <c r="A677" s="1"/>
    </row>
    <row r="678" ht="18.75" customHeight="1">
      <c r="A678" s="1"/>
    </row>
    <row r="679" ht="18.75" customHeight="1">
      <c r="A679" s="1"/>
    </row>
    <row r="680" ht="18.75" customHeight="1">
      <c r="A680" s="1"/>
    </row>
    <row r="681" ht="18.75" customHeight="1">
      <c r="A681" s="1"/>
    </row>
    <row r="682" ht="18.75" customHeight="1">
      <c r="A682" s="1"/>
    </row>
    <row r="683" ht="18.75" customHeight="1">
      <c r="A683" s="1"/>
    </row>
    <row r="684" ht="18.75" customHeight="1">
      <c r="A684" s="1"/>
    </row>
    <row r="685" ht="18.75" customHeight="1">
      <c r="A685" s="1"/>
    </row>
    <row r="686" ht="18.75" customHeight="1">
      <c r="A686" s="1"/>
    </row>
    <row r="687" ht="18.75" customHeight="1">
      <c r="A687" s="1"/>
    </row>
    <row r="688" ht="18.75" customHeight="1">
      <c r="A688" s="1"/>
    </row>
    <row r="689" ht="18.75" customHeight="1">
      <c r="A689" s="1"/>
    </row>
    <row r="690" ht="18.75" customHeight="1">
      <c r="A690" s="1"/>
    </row>
    <row r="691" ht="18.75" customHeight="1">
      <c r="A691" s="1"/>
    </row>
    <row r="692" ht="18.75" customHeight="1">
      <c r="A692" s="1"/>
    </row>
    <row r="693" ht="18.75" customHeight="1">
      <c r="A693" s="1"/>
    </row>
    <row r="694" ht="18.75" customHeight="1">
      <c r="A694" s="1"/>
    </row>
    <row r="695" ht="18.75" customHeight="1">
      <c r="A695" s="1"/>
    </row>
    <row r="696" ht="18.75" customHeight="1">
      <c r="A696" s="1"/>
    </row>
    <row r="697" ht="18.75" customHeight="1">
      <c r="A697" s="1"/>
    </row>
    <row r="698" ht="18.75" customHeight="1">
      <c r="A698" s="1"/>
    </row>
    <row r="699" ht="18.75" customHeight="1">
      <c r="A699" s="1"/>
    </row>
    <row r="700" ht="18.75" customHeight="1">
      <c r="A700" s="1"/>
    </row>
    <row r="701" ht="18.75" customHeight="1">
      <c r="A701" s="1"/>
    </row>
    <row r="702" ht="18.75" customHeight="1">
      <c r="A702" s="1"/>
    </row>
    <row r="703" ht="18.75" customHeight="1">
      <c r="A703" s="1"/>
    </row>
    <row r="704" ht="18.75" customHeight="1">
      <c r="A704" s="1"/>
    </row>
    <row r="705" ht="18.75" customHeight="1">
      <c r="A705" s="1"/>
    </row>
    <row r="706" ht="18.75" customHeight="1">
      <c r="A706" s="1"/>
    </row>
    <row r="707" ht="18.75" customHeight="1">
      <c r="A707" s="1"/>
    </row>
    <row r="708" ht="18.75" customHeight="1">
      <c r="A708" s="1"/>
    </row>
    <row r="709" ht="18.75" customHeight="1">
      <c r="A709" s="1"/>
    </row>
    <row r="710" ht="18.75" customHeight="1">
      <c r="A710" s="1"/>
    </row>
    <row r="711" ht="18.75" customHeight="1">
      <c r="A711" s="1"/>
    </row>
    <row r="712" ht="18.75" customHeight="1">
      <c r="A712" s="1"/>
    </row>
    <row r="713" ht="18.75" customHeight="1">
      <c r="A713" s="1"/>
    </row>
    <row r="714" ht="18.75" customHeight="1">
      <c r="A714" s="1"/>
    </row>
    <row r="715" ht="18.75" customHeight="1">
      <c r="A715" s="1"/>
    </row>
    <row r="716" ht="18.75" customHeight="1">
      <c r="A716" s="1"/>
    </row>
    <row r="717" ht="18.75" customHeight="1">
      <c r="A717" s="1"/>
    </row>
    <row r="718" ht="18.75" customHeight="1">
      <c r="A718" s="1"/>
    </row>
    <row r="719" ht="18.75" customHeight="1">
      <c r="A719" s="1"/>
    </row>
    <row r="720" ht="18.75" customHeight="1">
      <c r="A720" s="1"/>
    </row>
    <row r="721" ht="18.75" customHeight="1">
      <c r="A721" s="1"/>
    </row>
    <row r="722" ht="18.75" customHeight="1">
      <c r="A722" s="1"/>
    </row>
    <row r="723" ht="18.75" customHeight="1">
      <c r="A723" s="1"/>
    </row>
    <row r="724" ht="18.75" customHeight="1">
      <c r="A724" s="1"/>
    </row>
    <row r="725" ht="18.75" customHeight="1">
      <c r="A725" s="1"/>
    </row>
    <row r="726" ht="18.75" customHeight="1">
      <c r="A726" s="1"/>
    </row>
    <row r="727" ht="18.75" customHeight="1">
      <c r="A727" s="1"/>
    </row>
    <row r="728" ht="18.75" customHeight="1">
      <c r="A728" s="1"/>
    </row>
    <row r="729" ht="18.75" customHeight="1">
      <c r="A729" s="1"/>
    </row>
    <row r="730" ht="18.75" customHeight="1">
      <c r="A730" s="1"/>
    </row>
    <row r="731" ht="18.75" customHeight="1">
      <c r="A731" s="1"/>
    </row>
    <row r="732" ht="18.75" customHeight="1">
      <c r="A732" s="1"/>
    </row>
    <row r="733" ht="18.75" customHeight="1">
      <c r="A733" s="1"/>
    </row>
    <row r="734" ht="18.75" customHeight="1">
      <c r="A734" s="1"/>
    </row>
    <row r="735" ht="18.75" customHeight="1">
      <c r="A735" s="1"/>
    </row>
    <row r="736" ht="18.75" customHeight="1">
      <c r="A736" s="1"/>
    </row>
    <row r="737" ht="18.75" customHeight="1">
      <c r="A737" s="1"/>
    </row>
    <row r="738" ht="18.75" customHeight="1">
      <c r="A738" s="1"/>
    </row>
    <row r="739" ht="18.75" customHeight="1">
      <c r="A739" s="1"/>
    </row>
    <row r="740" ht="18.75" customHeight="1">
      <c r="A740" s="1"/>
    </row>
    <row r="741" ht="18.75" customHeight="1">
      <c r="A741" s="1"/>
    </row>
    <row r="742" ht="18.75" customHeight="1">
      <c r="A742" s="1"/>
    </row>
    <row r="743" ht="18.75" customHeight="1">
      <c r="A743" s="1"/>
    </row>
    <row r="744" ht="18.75" customHeight="1">
      <c r="A744" s="1"/>
    </row>
    <row r="745" ht="18.75" customHeight="1">
      <c r="A745" s="1"/>
    </row>
    <row r="746" ht="18.75" customHeight="1">
      <c r="A746" s="1"/>
    </row>
    <row r="747" ht="18.75" customHeight="1">
      <c r="A747" s="1"/>
    </row>
    <row r="748" ht="18.75" customHeight="1">
      <c r="A748" s="1"/>
    </row>
    <row r="749" ht="18.75" customHeight="1">
      <c r="A749" s="1"/>
    </row>
    <row r="750" ht="18.75" customHeight="1">
      <c r="A750" s="1"/>
    </row>
    <row r="751" ht="18.75" customHeight="1">
      <c r="A751" s="1"/>
    </row>
    <row r="752" ht="18.75" customHeight="1">
      <c r="A752" s="1"/>
    </row>
    <row r="753" ht="18.75" customHeight="1">
      <c r="A753" s="1"/>
    </row>
    <row r="754" ht="18.75" customHeight="1">
      <c r="A754" s="1"/>
    </row>
    <row r="755" ht="18.75" customHeight="1">
      <c r="A755" s="1"/>
    </row>
    <row r="756" ht="18.75" customHeight="1">
      <c r="A756" s="1"/>
    </row>
    <row r="757" ht="18.75" customHeight="1">
      <c r="A757" s="1"/>
    </row>
    <row r="758" ht="18.75" customHeight="1">
      <c r="A758" s="1"/>
    </row>
    <row r="759" ht="18.75" customHeight="1">
      <c r="A759" s="1"/>
    </row>
    <row r="760" ht="18.75" customHeight="1">
      <c r="A760" s="1"/>
    </row>
    <row r="761" ht="18.75" customHeight="1">
      <c r="A761" s="1"/>
    </row>
    <row r="762" ht="18.75" customHeight="1">
      <c r="A762" s="1"/>
    </row>
    <row r="763" ht="18.75" customHeight="1">
      <c r="A763" s="1"/>
    </row>
    <row r="764" ht="18.75" customHeight="1">
      <c r="A764" s="1"/>
    </row>
    <row r="765" ht="18.75" customHeight="1">
      <c r="A765" s="1"/>
    </row>
    <row r="766" ht="18.75" customHeight="1">
      <c r="A766" s="1"/>
    </row>
    <row r="767" ht="18.75" customHeight="1">
      <c r="A767" s="1"/>
    </row>
    <row r="768" ht="18.75" customHeight="1">
      <c r="A768" s="1"/>
    </row>
    <row r="769" ht="18.75" customHeight="1">
      <c r="A769" s="1"/>
    </row>
    <row r="770" ht="18.75" customHeight="1">
      <c r="A770" s="1"/>
    </row>
    <row r="771" ht="18.75" customHeight="1">
      <c r="A771" s="1"/>
    </row>
    <row r="772" ht="18.75" customHeight="1">
      <c r="A772" s="1"/>
    </row>
    <row r="773" ht="18.75" customHeight="1">
      <c r="A773" s="1"/>
    </row>
    <row r="774" ht="18.75" customHeight="1">
      <c r="A774" s="1"/>
    </row>
    <row r="775" ht="18.75" customHeight="1">
      <c r="A775" s="1"/>
    </row>
    <row r="776" ht="18.75" customHeight="1">
      <c r="A776" s="1"/>
    </row>
    <row r="777" ht="18.75" customHeight="1">
      <c r="A777" s="1"/>
    </row>
    <row r="778" ht="18.75" customHeight="1">
      <c r="A778" s="1"/>
    </row>
    <row r="779" ht="18.75" customHeight="1">
      <c r="A779" s="1"/>
    </row>
    <row r="780" ht="18.75" customHeight="1">
      <c r="A780" s="1"/>
    </row>
    <row r="781" ht="18.75" customHeight="1">
      <c r="A781" s="1"/>
    </row>
    <row r="782" ht="18.75" customHeight="1">
      <c r="A782" s="1"/>
    </row>
    <row r="783" ht="18.75" customHeight="1">
      <c r="A783" s="1"/>
    </row>
    <row r="784" ht="18.75" customHeight="1">
      <c r="A784" s="1"/>
    </row>
    <row r="785" ht="18.75" customHeight="1">
      <c r="A785" s="1"/>
    </row>
    <row r="786" ht="18.75" customHeight="1">
      <c r="A786" s="1"/>
    </row>
    <row r="787" ht="18.75" customHeight="1">
      <c r="A787" s="1"/>
    </row>
    <row r="788" ht="18.75" customHeight="1">
      <c r="A788" s="1"/>
    </row>
    <row r="789" ht="18.75" customHeight="1">
      <c r="A789" s="1"/>
    </row>
    <row r="790" ht="18.75" customHeight="1">
      <c r="A790" s="1"/>
    </row>
    <row r="791" ht="18.75" customHeight="1">
      <c r="A791" s="1"/>
    </row>
    <row r="792" ht="18.75" customHeight="1">
      <c r="A792" s="1"/>
    </row>
    <row r="793" ht="18.75" customHeight="1">
      <c r="A793" s="1"/>
    </row>
    <row r="794" ht="18.75" customHeight="1">
      <c r="A794" s="1"/>
    </row>
    <row r="795" ht="18.75" customHeight="1">
      <c r="A795" s="1"/>
    </row>
    <row r="796" ht="18.75" customHeight="1">
      <c r="A796" s="1"/>
    </row>
    <row r="797" ht="18.75" customHeight="1">
      <c r="A797" s="1"/>
    </row>
    <row r="798" ht="18.75" customHeight="1">
      <c r="A798" s="1"/>
    </row>
    <row r="799" ht="18.75" customHeight="1">
      <c r="A799" s="1"/>
    </row>
    <row r="800" ht="18.75" customHeight="1">
      <c r="A800" s="1"/>
    </row>
    <row r="801" ht="18.75" customHeight="1">
      <c r="A801" s="1"/>
    </row>
    <row r="802" ht="18.75" customHeight="1">
      <c r="A802" s="1"/>
    </row>
    <row r="803" ht="18.75" customHeight="1">
      <c r="A803" s="1"/>
    </row>
    <row r="804" ht="18.75" customHeight="1">
      <c r="A804" s="1"/>
    </row>
    <row r="805" ht="18.75" customHeight="1">
      <c r="A805" s="1"/>
    </row>
    <row r="806" ht="18.75" customHeight="1">
      <c r="A806" s="1"/>
    </row>
    <row r="807" ht="18.75" customHeight="1">
      <c r="A807" s="1"/>
    </row>
    <row r="808" ht="18.75" customHeight="1">
      <c r="A808" s="1"/>
    </row>
    <row r="809" ht="18.75" customHeight="1">
      <c r="A809" s="1"/>
    </row>
    <row r="810" ht="18.75" customHeight="1">
      <c r="A810" s="1"/>
    </row>
    <row r="811" ht="18.75" customHeight="1">
      <c r="A811" s="1"/>
    </row>
    <row r="812" ht="18.75" customHeight="1">
      <c r="A812" s="1"/>
    </row>
    <row r="813" ht="18.75" customHeight="1">
      <c r="A813" s="1"/>
    </row>
    <row r="814" ht="18.75" customHeight="1">
      <c r="A814" s="1"/>
    </row>
    <row r="815" ht="18.75" customHeight="1">
      <c r="A815" s="1"/>
    </row>
    <row r="816" ht="18.75" customHeight="1">
      <c r="A816" s="1"/>
    </row>
    <row r="817" ht="18.75" customHeight="1">
      <c r="A817" s="1"/>
    </row>
    <row r="818" ht="18.75" customHeight="1">
      <c r="A818" s="1"/>
    </row>
    <row r="819" ht="18.75" customHeight="1">
      <c r="A819" s="1"/>
    </row>
    <row r="820" ht="18.75" customHeight="1">
      <c r="A820" s="1"/>
    </row>
    <row r="821" ht="18.75" customHeight="1">
      <c r="A821" s="1"/>
    </row>
    <row r="822" ht="18.75" customHeight="1">
      <c r="A822" s="1"/>
    </row>
    <row r="823" ht="18.75" customHeight="1">
      <c r="A823" s="1"/>
    </row>
    <row r="824" ht="18.75" customHeight="1">
      <c r="A824" s="1"/>
    </row>
    <row r="825" ht="18.75" customHeight="1">
      <c r="A825" s="1"/>
    </row>
    <row r="826" ht="18.75" customHeight="1">
      <c r="A826" s="1"/>
    </row>
    <row r="827" ht="18.75" customHeight="1">
      <c r="A827" s="1"/>
    </row>
    <row r="828" ht="18.75" customHeight="1">
      <c r="A828" s="1"/>
    </row>
    <row r="829" ht="18.75" customHeight="1">
      <c r="A829" s="1"/>
    </row>
    <row r="830" ht="18.75" customHeight="1">
      <c r="A830" s="1"/>
    </row>
    <row r="831" ht="18.75" customHeight="1">
      <c r="A831" s="1"/>
    </row>
    <row r="832" ht="18.75" customHeight="1">
      <c r="A832" s="1"/>
    </row>
    <row r="833" ht="18.75" customHeight="1">
      <c r="A833" s="1"/>
    </row>
    <row r="834" ht="18.75" customHeight="1">
      <c r="A834" s="1"/>
    </row>
    <row r="835" ht="18.75" customHeight="1">
      <c r="A835" s="1"/>
    </row>
    <row r="836" ht="18.75" customHeight="1">
      <c r="A836" s="1"/>
    </row>
    <row r="837" ht="18.75" customHeight="1">
      <c r="A837" s="1"/>
    </row>
    <row r="838" ht="18.75" customHeight="1">
      <c r="A838" s="1"/>
    </row>
    <row r="839" ht="18.75" customHeight="1">
      <c r="A839" s="1"/>
    </row>
    <row r="840" ht="18.75" customHeight="1">
      <c r="A840" s="1"/>
    </row>
    <row r="841" ht="18.75" customHeight="1">
      <c r="A841" s="1"/>
    </row>
    <row r="842" ht="18.75" customHeight="1">
      <c r="A842" s="1"/>
    </row>
    <row r="843" ht="18.75" customHeight="1">
      <c r="A843" s="1"/>
    </row>
    <row r="844" ht="18.75" customHeight="1">
      <c r="A844" s="1"/>
    </row>
    <row r="845" ht="18.75" customHeight="1">
      <c r="A845" s="1"/>
    </row>
    <row r="846" ht="18.75" customHeight="1">
      <c r="A846" s="1"/>
    </row>
    <row r="847" ht="18.75" customHeight="1">
      <c r="A847" s="1"/>
    </row>
    <row r="848" ht="18.75" customHeight="1">
      <c r="A848" s="1"/>
    </row>
    <row r="849" ht="18.75" customHeight="1">
      <c r="A849" s="1"/>
    </row>
    <row r="850" ht="18.75" customHeight="1">
      <c r="A850" s="1"/>
    </row>
    <row r="851" ht="18.75" customHeight="1">
      <c r="A851" s="1"/>
    </row>
    <row r="852" ht="18.75" customHeight="1">
      <c r="A852" s="1"/>
    </row>
    <row r="853" ht="18.75" customHeight="1">
      <c r="A853" s="1"/>
    </row>
    <row r="854" ht="18.75" customHeight="1">
      <c r="A854" s="1"/>
    </row>
    <row r="855" ht="18.75" customHeight="1">
      <c r="A855" s="1"/>
    </row>
    <row r="856" ht="18.75" customHeight="1">
      <c r="A856" s="1"/>
    </row>
    <row r="857" ht="18.75" customHeight="1">
      <c r="A857" s="1"/>
    </row>
    <row r="858" ht="18.75" customHeight="1">
      <c r="A858" s="1"/>
    </row>
    <row r="859" ht="18.75" customHeight="1">
      <c r="A859" s="1"/>
    </row>
    <row r="860" ht="18.75" customHeight="1">
      <c r="A860" s="1"/>
    </row>
    <row r="861" ht="18.75" customHeight="1">
      <c r="A861" s="1"/>
    </row>
    <row r="862" ht="18.75" customHeight="1">
      <c r="A862" s="1"/>
    </row>
    <row r="863" ht="18.75" customHeight="1">
      <c r="A863" s="1"/>
    </row>
    <row r="864" ht="18.75" customHeight="1">
      <c r="A864" s="1"/>
    </row>
    <row r="865" ht="18.75" customHeight="1">
      <c r="A865" s="1"/>
    </row>
    <row r="866" ht="18.75" customHeight="1">
      <c r="A866" s="1"/>
    </row>
    <row r="867" ht="18.75" customHeight="1">
      <c r="A867" s="1"/>
    </row>
    <row r="868" ht="18.75" customHeight="1">
      <c r="A868" s="1"/>
    </row>
    <row r="869" ht="18.75" customHeight="1">
      <c r="A869" s="1"/>
    </row>
    <row r="870" ht="18.75" customHeight="1">
      <c r="A870" s="1"/>
    </row>
    <row r="871" ht="18.75" customHeight="1">
      <c r="A871" s="1"/>
    </row>
    <row r="872" ht="18.75" customHeight="1">
      <c r="A872" s="1"/>
    </row>
    <row r="873" ht="18.75" customHeight="1">
      <c r="A873" s="1"/>
    </row>
    <row r="874" ht="18.75" customHeight="1">
      <c r="A874" s="1"/>
    </row>
    <row r="875" ht="18.75" customHeight="1">
      <c r="A875" s="1"/>
    </row>
    <row r="876" ht="18.75" customHeight="1">
      <c r="A876" s="1"/>
    </row>
    <row r="877" ht="18.75" customHeight="1">
      <c r="A877" s="1"/>
    </row>
    <row r="878" ht="18.75" customHeight="1">
      <c r="A878" s="1"/>
    </row>
    <row r="879" ht="18.75" customHeight="1">
      <c r="A879" s="1"/>
    </row>
    <row r="880" ht="18.75" customHeight="1">
      <c r="A880" s="1"/>
    </row>
    <row r="881" ht="18.75" customHeight="1">
      <c r="A881" s="1"/>
    </row>
    <row r="882" ht="18.75" customHeight="1">
      <c r="A882" s="1"/>
    </row>
    <row r="883" ht="18.75" customHeight="1">
      <c r="A883" s="1"/>
    </row>
    <row r="884" ht="18.75" customHeight="1">
      <c r="A884" s="1"/>
    </row>
    <row r="885" ht="18.75" customHeight="1">
      <c r="A885" s="1"/>
    </row>
    <row r="886" ht="18.75" customHeight="1">
      <c r="A886" s="1"/>
    </row>
    <row r="887" ht="18.75" customHeight="1">
      <c r="A887" s="1"/>
    </row>
    <row r="888" ht="18.75" customHeight="1">
      <c r="A888" s="1"/>
    </row>
    <row r="889" ht="18.75" customHeight="1">
      <c r="A889" s="1"/>
    </row>
    <row r="890" ht="18.75" customHeight="1">
      <c r="A890" s="1"/>
    </row>
    <row r="891" ht="18.75" customHeight="1">
      <c r="A891" s="1"/>
    </row>
    <row r="892" ht="18.75" customHeight="1">
      <c r="A892" s="1"/>
    </row>
    <row r="893" ht="18.75" customHeight="1">
      <c r="A893" s="1"/>
    </row>
    <row r="894" ht="18.75" customHeight="1">
      <c r="A894" s="1"/>
    </row>
    <row r="895" ht="18.75" customHeight="1">
      <c r="A895" s="1"/>
    </row>
    <row r="896" ht="18.75" customHeight="1">
      <c r="A896" s="1"/>
    </row>
    <row r="897" ht="18.75" customHeight="1">
      <c r="A897" s="1"/>
    </row>
    <row r="898" ht="18.75" customHeight="1">
      <c r="A898" s="1"/>
    </row>
    <row r="899" ht="18.75" customHeight="1">
      <c r="A899" s="1"/>
    </row>
    <row r="900" ht="18.75" customHeight="1">
      <c r="A900" s="1"/>
    </row>
    <row r="901" ht="18.75" customHeight="1">
      <c r="A901" s="1"/>
    </row>
    <row r="902" ht="18.75" customHeight="1">
      <c r="A902" s="1"/>
    </row>
    <row r="903" ht="18.75" customHeight="1">
      <c r="A903" s="1"/>
    </row>
    <row r="904" ht="18.75" customHeight="1">
      <c r="A904" s="1"/>
    </row>
    <row r="905" ht="18.75" customHeight="1">
      <c r="A905" s="1"/>
    </row>
    <row r="906" ht="18.75" customHeight="1">
      <c r="A906" s="1"/>
    </row>
    <row r="907" ht="18.75" customHeight="1">
      <c r="A907" s="1"/>
    </row>
    <row r="908" ht="18.75" customHeight="1">
      <c r="A908" s="1"/>
    </row>
    <row r="909" ht="18.75" customHeight="1">
      <c r="A909" s="1"/>
    </row>
    <row r="910" ht="18.75" customHeight="1">
      <c r="A910" s="1"/>
    </row>
    <row r="911" ht="18.75" customHeight="1">
      <c r="A911" s="1"/>
    </row>
    <row r="912" ht="18.75" customHeight="1">
      <c r="A912" s="1"/>
    </row>
    <row r="913" ht="18.75" customHeight="1">
      <c r="A913" s="1"/>
    </row>
    <row r="914" ht="18.75" customHeight="1">
      <c r="A914" s="1"/>
    </row>
    <row r="915" ht="18.75" customHeight="1">
      <c r="A915" s="1"/>
    </row>
    <row r="916" ht="18.75" customHeight="1">
      <c r="A916" s="1"/>
    </row>
    <row r="917" ht="18.75" customHeight="1">
      <c r="A917" s="1"/>
    </row>
    <row r="918" ht="18.75" customHeight="1">
      <c r="A918" s="1"/>
    </row>
    <row r="919" ht="18.75" customHeight="1">
      <c r="A919" s="1"/>
    </row>
    <row r="920" ht="18.75" customHeight="1">
      <c r="A920" s="1"/>
    </row>
    <row r="921" ht="18.75" customHeight="1">
      <c r="A921" s="1"/>
    </row>
    <row r="922" ht="18.75" customHeight="1">
      <c r="A922" s="1"/>
    </row>
    <row r="923" ht="18.75" customHeight="1">
      <c r="A923" s="1"/>
    </row>
    <row r="924" ht="18.75" customHeight="1">
      <c r="A924" s="1"/>
    </row>
    <row r="925" ht="18.75" customHeight="1">
      <c r="A925" s="1"/>
    </row>
    <row r="926" ht="18.75" customHeight="1">
      <c r="A926" s="1"/>
    </row>
    <row r="927" ht="18.75" customHeight="1">
      <c r="A927" s="1"/>
    </row>
    <row r="928" ht="18.75" customHeight="1">
      <c r="A928" s="1"/>
    </row>
    <row r="929" ht="18.75" customHeight="1">
      <c r="A929" s="1"/>
    </row>
    <row r="930" ht="18.75" customHeight="1">
      <c r="A930" s="1"/>
    </row>
    <row r="931" ht="18.75" customHeight="1">
      <c r="A931" s="1"/>
    </row>
    <row r="932" ht="18.75" customHeight="1">
      <c r="A932" s="1"/>
    </row>
    <row r="933" ht="18.75" customHeight="1">
      <c r="A933" s="1"/>
    </row>
    <row r="934" ht="18.75" customHeight="1">
      <c r="A934" s="1"/>
    </row>
    <row r="935" ht="18.75" customHeight="1">
      <c r="A935" s="1"/>
    </row>
    <row r="936" ht="18.75" customHeight="1">
      <c r="A936" s="1"/>
    </row>
    <row r="937" ht="18.75" customHeight="1">
      <c r="A937" s="1"/>
    </row>
    <row r="938" ht="18.75" customHeight="1">
      <c r="A938" s="1"/>
    </row>
    <row r="939" ht="18.75" customHeight="1">
      <c r="A939" s="1"/>
    </row>
    <row r="940" ht="18.75" customHeight="1">
      <c r="A940" s="1"/>
    </row>
    <row r="941" ht="18.75" customHeight="1">
      <c r="A941" s="1"/>
    </row>
    <row r="942" ht="18.75" customHeight="1">
      <c r="A942" s="1"/>
    </row>
    <row r="943" ht="18.75" customHeight="1">
      <c r="A943" s="1"/>
    </row>
    <row r="944" ht="18.75" customHeight="1">
      <c r="A944" s="1"/>
    </row>
    <row r="945" ht="18.75" customHeight="1">
      <c r="A945" s="1"/>
    </row>
    <row r="946" ht="18.75" customHeight="1">
      <c r="A946" s="1"/>
    </row>
    <row r="947" ht="18.75" customHeight="1">
      <c r="A947" s="1"/>
    </row>
    <row r="948" ht="18.75" customHeight="1">
      <c r="A948" s="1"/>
    </row>
    <row r="949" ht="18.75" customHeight="1">
      <c r="A949" s="1"/>
    </row>
    <row r="950" ht="18.75" customHeight="1">
      <c r="A950" s="1"/>
    </row>
    <row r="951" ht="18.75" customHeight="1">
      <c r="A951" s="1"/>
    </row>
    <row r="952" ht="18.75" customHeight="1">
      <c r="A952" s="1"/>
    </row>
    <row r="953" ht="18.75" customHeight="1">
      <c r="A953" s="1"/>
    </row>
    <row r="954" ht="18.75" customHeight="1">
      <c r="A954" s="1"/>
    </row>
    <row r="955" ht="18.75" customHeight="1">
      <c r="A955" s="1"/>
    </row>
    <row r="956" ht="18.75" customHeight="1">
      <c r="A956" s="1"/>
    </row>
    <row r="957" ht="18.75" customHeight="1">
      <c r="A957" s="1"/>
    </row>
    <row r="958" ht="18.75" customHeight="1">
      <c r="A958" s="1"/>
    </row>
    <row r="959" ht="18.75" customHeight="1">
      <c r="A959" s="1"/>
    </row>
    <row r="960" ht="18.75" customHeight="1">
      <c r="A960" s="1"/>
    </row>
    <row r="961" ht="18.75" customHeight="1">
      <c r="A961" s="1"/>
    </row>
    <row r="962" ht="18.75" customHeight="1">
      <c r="A962" s="1"/>
    </row>
    <row r="963" ht="18.75" customHeight="1">
      <c r="A963" s="1"/>
    </row>
    <row r="964" ht="18.75" customHeight="1">
      <c r="A964" s="1"/>
    </row>
    <row r="965" ht="18.75" customHeight="1">
      <c r="A965" s="1"/>
    </row>
    <row r="966" ht="18.75" customHeight="1">
      <c r="A966" s="1"/>
    </row>
    <row r="967" ht="18.75" customHeight="1">
      <c r="A967" s="1"/>
    </row>
    <row r="968" ht="18.75" customHeight="1">
      <c r="A968" s="1"/>
    </row>
    <row r="969" ht="18.75" customHeight="1">
      <c r="A969" s="1"/>
    </row>
    <row r="970" ht="18.75" customHeight="1">
      <c r="A970" s="1"/>
    </row>
    <row r="971" ht="18.75" customHeight="1">
      <c r="A971" s="1"/>
    </row>
    <row r="972" ht="18.75" customHeight="1">
      <c r="A972" s="1"/>
    </row>
    <row r="973" ht="18.75" customHeight="1">
      <c r="A973" s="1"/>
    </row>
    <row r="974" ht="18.75" customHeight="1">
      <c r="A974" s="1"/>
    </row>
    <row r="975" ht="18.75" customHeight="1">
      <c r="A975" s="1"/>
    </row>
    <row r="976" ht="18.75" customHeight="1">
      <c r="A976" s="1"/>
    </row>
    <row r="977" ht="18.75" customHeight="1">
      <c r="A977" s="1"/>
    </row>
    <row r="978" ht="18.75" customHeight="1">
      <c r="A978" s="1"/>
    </row>
    <row r="979" ht="18.75" customHeight="1">
      <c r="A979" s="1"/>
    </row>
    <row r="980" ht="18.75" customHeight="1">
      <c r="A980" s="1"/>
    </row>
    <row r="981" ht="18.75" customHeight="1">
      <c r="A981" s="1"/>
    </row>
    <row r="982" ht="18.75" customHeight="1">
      <c r="A982" s="1"/>
    </row>
    <row r="983" ht="18.75" customHeight="1">
      <c r="A983" s="1"/>
    </row>
    <row r="984" ht="18.75" customHeight="1">
      <c r="A984" s="1"/>
    </row>
    <row r="985" ht="18.75" customHeight="1">
      <c r="A985" s="1"/>
    </row>
    <row r="986" ht="18.75" customHeight="1">
      <c r="A986" s="1"/>
    </row>
    <row r="987" ht="18.75" customHeight="1">
      <c r="A987" s="1"/>
    </row>
    <row r="988" ht="18.75" customHeight="1">
      <c r="A988" s="1"/>
    </row>
    <row r="989" ht="18.75" customHeight="1">
      <c r="A989" s="1"/>
    </row>
    <row r="990" ht="18.75" customHeight="1">
      <c r="A990" s="1"/>
    </row>
    <row r="991" ht="18.75" customHeight="1">
      <c r="A991" s="1"/>
    </row>
    <row r="992" ht="18.75" customHeight="1">
      <c r="A992" s="1"/>
    </row>
    <row r="993" ht="18.75" customHeight="1">
      <c r="A993" s="1"/>
    </row>
    <row r="994" ht="18.75" customHeight="1">
      <c r="A994" s="1"/>
    </row>
    <row r="995" ht="18.75" customHeight="1">
      <c r="A995" s="1"/>
    </row>
    <row r="996" ht="18.75" customHeight="1">
      <c r="A996" s="1"/>
    </row>
    <row r="997" ht="18.75" customHeight="1">
      <c r="A997" s="1"/>
    </row>
    <row r="998" ht="18.75" customHeight="1">
      <c r="A998" s="1"/>
    </row>
    <row r="999" ht="18.75" customHeight="1">
      <c r="A999" s="1"/>
    </row>
    <row r="1000" ht="18.75" customHeight="1">
      <c r="A1000" s="1"/>
    </row>
  </sheetData>
  <mergeCells count="22">
    <mergeCell ref="CI1:CO1"/>
    <mergeCell ref="CB1:CH1"/>
    <mergeCell ref="BN1:BT1"/>
    <mergeCell ref="BU1:CA1"/>
    <mergeCell ref="DK1:DQ1"/>
    <mergeCell ref="DY1:EE1"/>
    <mergeCell ref="EF1:EL1"/>
    <mergeCell ref="DR1:DX1"/>
    <mergeCell ref="CP1:CV1"/>
    <mergeCell ref="CW1:DC1"/>
    <mergeCell ref="DD1:DJ1"/>
    <mergeCell ref="AS1:AY1"/>
    <mergeCell ref="AZ1:BF1"/>
    <mergeCell ref="AZ32:BF32"/>
    <mergeCell ref="BG32:BM32"/>
    <mergeCell ref="BG1:BM1"/>
    <mergeCell ref="C1:I1"/>
    <mergeCell ref="J1:P1"/>
    <mergeCell ref="Q1:W1"/>
    <mergeCell ref="X1:AD1"/>
    <mergeCell ref="AE1:AK1"/>
    <mergeCell ref="AL1:AR1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2019-05-07T06:38:51Z</dcterms:created>
  <dc:creator>user</dc:creator>
</cp:coreProperties>
</file>