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akeshi_miwa090\Desktop\"/>
    </mc:Choice>
  </mc:AlternateContent>
  <xr:revisionPtr revIDLastSave="0" documentId="8_{A279B124-1EBE-40B9-AC8B-E2BAF6386A10}" xr6:coauthVersionLast="46" xr6:coauthVersionMax="46" xr10:uidLastSave="{00000000-0000-0000-0000-000000000000}"/>
  <bookViews>
    <workbookView xWindow="-120" yWindow="-120" windowWidth="29040" windowHeight="15840" xr2:uid="{599E3BF4-17BD-48A9-BDA0-C0BE2815777D}"/>
  </bookViews>
  <sheets>
    <sheet name="All_Catch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4" i="1" l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65" i="1" l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84" i="1" l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52" i="1" l="1"/>
</calcChain>
</file>

<file path=xl/sharedStrings.xml><?xml version="1.0" encoding="utf-8"?>
<sst xmlns="http://schemas.openxmlformats.org/spreadsheetml/2006/main" count="395" uniqueCount="189">
  <si>
    <t>Operation period</t>
  </si>
  <si>
    <t>Observer onboard</t>
  </si>
  <si>
    <t>Number of hooks observed</t>
  </si>
  <si>
    <t>Water Temperature range</t>
  </si>
  <si>
    <t>Bait used</t>
  </si>
  <si>
    <t>Area of operation</t>
  </si>
  <si>
    <t>Catch</t>
  </si>
  <si>
    <t>Release / discard</t>
  </si>
  <si>
    <t>Retain</t>
  </si>
  <si>
    <t>% alive when caught</t>
  </si>
  <si>
    <t>%</t>
  </si>
  <si>
    <t>Size range (cm)</t>
  </si>
  <si>
    <t>Total</t>
    <phoneticPr fontId="2"/>
  </si>
  <si>
    <t>When the reported status is "unknown", it was not counted into "% alive"</t>
    <phoneticPr fontId="2"/>
  </si>
  <si>
    <t xml:space="preserve">Area of operation </t>
  </si>
  <si>
    <t>Yellowfin tuna</t>
  </si>
  <si>
    <t>Bigeye tuna</t>
  </si>
  <si>
    <t>Skipjack tuna</t>
  </si>
  <si>
    <t>Sailfish</t>
  </si>
  <si>
    <t>Indo-Pacific blue marlin</t>
  </si>
  <si>
    <t>Shortbill spearfish</t>
  </si>
  <si>
    <t>Swordfish</t>
  </si>
  <si>
    <t>Unidentifed lancetfishes</t>
  </si>
  <si>
    <t>Opah</t>
  </si>
  <si>
    <t>Southern sennet</t>
  </si>
  <si>
    <t>Dolphinfish</t>
  </si>
  <si>
    <t>Snake mackerel</t>
  </si>
  <si>
    <t>Escoler</t>
  </si>
  <si>
    <t>Wahoo</t>
  </si>
  <si>
    <t>Velvet dogfish</t>
  </si>
  <si>
    <t>Pelagic thresher</t>
  </si>
  <si>
    <t>Longfin mako</t>
  </si>
  <si>
    <t>Silky shark</t>
  </si>
  <si>
    <t>Blue shark</t>
  </si>
  <si>
    <t>Pelagic stingray</t>
  </si>
  <si>
    <t xml:space="preserve"> - </t>
  </si>
  <si>
    <t>Albacore</t>
  </si>
  <si>
    <t>Rainbow runner</t>
  </si>
  <si>
    <t>Crocodile shark</t>
  </si>
  <si>
    <t>Bigeye thresher</t>
  </si>
  <si>
    <t>2019/7/17 - 2019/12/1</t>
  </si>
  <si>
    <t>2019/7/17 - 7/31</t>
  </si>
  <si>
    <t>Horse mackerels, Sardines</t>
  </si>
  <si>
    <t>5.316667 N - 8.933333 N</t>
  </si>
  <si>
    <t>155.3833 E - 159.5667 E</t>
  </si>
  <si>
    <t>7/18 - 7/31</t>
    <phoneticPr fontId="2"/>
  </si>
  <si>
    <r>
      <t xml:space="preserve">30.0 </t>
    </r>
    <r>
      <rPr>
        <sz val="12"/>
        <color theme="1"/>
        <rFont val="Segoe UI Symbol"/>
        <family val="1"/>
      </rPr>
      <t>℃</t>
    </r>
    <r>
      <rPr>
        <sz val="12"/>
        <color theme="1"/>
        <rFont val="Times New Roman"/>
        <family val="1"/>
      </rPr>
      <t xml:space="preserve"> - 30.6 </t>
    </r>
    <r>
      <rPr>
        <sz val="12"/>
        <color theme="1"/>
        <rFont val="Segoe UI Symbol"/>
        <family val="1"/>
      </rPr>
      <t>℃</t>
    </r>
    <phoneticPr fontId="2"/>
  </si>
  <si>
    <t>Unidentified tunas</t>
  </si>
  <si>
    <t>Unidentifed billfhishes</t>
  </si>
  <si>
    <t>Unidentified fishes</t>
  </si>
  <si>
    <t>Unidentified pomfrets Genus Taractichthys</t>
  </si>
  <si>
    <t>Oilfish</t>
  </si>
  <si>
    <t>Unidentified thresher sharks</t>
  </si>
  <si>
    <t>Unidentified requiem sharks</t>
  </si>
  <si>
    <t>Oceanic whitetip shark</t>
  </si>
  <si>
    <t>Unidentified devil rays and mantas</t>
  </si>
  <si>
    <t>Olive ridley turtle</t>
  </si>
  <si>
    <t>22.6 (7 fish unknown)</t>
  </si>
  <si>
    <t>97-116</t>
  </si>
  <si>
    <t>57-144</t>
  </si>
  <si>
    <t>63-170</t>
  </si>
  <si>
    <t>58-67</t>
  </si>
  <si>
    <t>117-170</t>
  </si>
  <si>
    <t>115-194</t>
  </si>
  <si>
    <t>130-130</t>
  </si>
  <si>
    <t>50-125</t>
  </si>
  <si>
    <t>115-173</t>
  </si>
  <si>
    <t>104-115</t>
  </si>
  <si>
    <t>74-109</t>
  </si>
  <si>
    <t>57-68</t>
  </si>
  <si>
    <t>60-93</t>
  </si>
  <si>
    <t>78-115</t>
  </si>
  <si>
    <t>57-80</t>
  </si>
  <si>
    <t>86-173</t>
  </si>
  <si>
    <t>96-130</t>
  </si>
  <si>
    <t>58-58</t>
  </si>
  <si>
    <t>30-40</t>
  </si>
  <si>
    <t>30-62</t>
  </si>
  <si>
    <t>-</t>
  </si>
  <si>
    <t>2019/8/1 - 8/31</t>
  </si>
  <si>
    <t>29.2 ℃ - 30.6 ℃</t>
  </si>
  <si>
    <t>Horse mackerels, Sardines, Bluestripe herring</t>
  </si>
  <si>
    <t>7.466667 N - 9.133333 N</t>
  </si>
  <si>
    <t>158.2333 E - 161.5 E</t>
  </si>
  <si>
    <t>8/1 - 8/31</t>
    <phoneticPr fontId="2"/>
  </si>
  <si>
    <t>Dagger pomfret</t>
  </si>
  <si>
    <t>Brown booby</t>
  </si>
  <si>
    <t>Green sea turtle</t>
  </si>
  <si>
    <t>Unidentified tooth whales</t>
  </si>
  <si>
    <t>3.0 (19 fish unknown)</t>
  </si>
  <si>
    <t>90-117</t>
  </si>
  <si>
    <t>47-148</t>
  </si>
  <si>
    <t>55-165</t>
  </si>
  <si>
    <t>60-70</t>
  </si>
  <si>
    <t>145-159</t>
  </si>
  <si>
    <t>118-225</t>
  </si>
  <si>
    <t>47-178</t>
  </si>
  <si>
    <t>98-120</t>
  </si>
  <si>
    <t>66-125</t>
  </si>
  <si>
    <t>46-70</t>
  </si>
  <si>
    <t>50-68</t>
  </si>
  <si>
    <t>60-112</t>
  </si>
  <si>
    <t>84-120</t>
  </si>
  <si>
    <t>41-102</t>
  </si>
  <si>
    <t>126-126</t>
  </si>
  <si>
    <t>95-127</t>
  </si>
  <si>
    <t>65-86</t>
  </si>
  <si>
    <t>63-74</t>
  </si>
  <si>
    <t>28-45</t>
  </si>
  <si>
    <t>40-57</t>
  </si>
  <si>
    <t>2019/9/1 - 9/30</t>
  </si>
  <si>
    <t>29.9 ℃ - 30.7 ℃</t>
  </si>
  <si>
    <t>Sardines, Bluestripe herring</t>
  </si>
  <si>
    <t>2.783333 N - 8.65 N</t>
  </si>
  <si>
    <t>154.2333 E - 163.5 E</t>
  </si>
  <si>
    <t>9/1 - 9/30</t>
    <phoneticPr fontId="2"/>
  </si>
  <si>
    <t>Unidentified snake mackerels</t>
  </si>
  <si>
    <t>29.8 (4 fish unknown)</t>
  </si>
  <si>
    <t>1.5 (19 fish unknown)</t>
  </si>
  <si>
    <t>96.9 (34 fish unknown)</t>
  </si>
  <si>
    <t>85-119</t>
  </si>
  <si>
    <t>58-140</t>
  </si>
  <si>
    <t>57-152</t>
  </si>
  <si>
    <t>64-70</t>
  </si>
  <si>
    <t>110-220</t>
  </si>
  <si>
    <t>51-130</t>
  </si>
  <si>
    <t>148-185</t>
  </si>
  <si>
    <t>106-117</t>
  </si>
  <si>
    <t>70-131</t>
  </si>
  <si>
    <t>43-43</t>
  </si>
  <si>
    <t>50-65</t>
  </si>
  <si>
    <t>60-87</t>
  </si>
  <si>
    <t>70-80</t>
  </si>
  <si>
    <t>64-117</t>
  </si>
  <si>
    <t>48-82</t>
  </si>
  <si>
    <t>92-140</t>
  </si>
  <si>
    <t>67-84</t>
  </si>
  <si>
    <t>30-41</t>
  </si>
  <si>
    <t>44-52</t>
  </si>
  <si>
    <t>2019/10/1 - 10/31</t>
  </si>
  <si>
    <t>6.85 N - 8.266666 N</t>
  </si>
  <si>
    <t>158.9333 E - 164.2667 E</t>
  </si>
  <si>
    <t>10/1 - 10/31</t>
    <phoneticPr fontId="2"/>
  </si>
  <si>
    <r>
      <t xml:space="preserve">30.0 </t>
    </r>
    <r>
      <rPr>
        <sz val="12"/>
        <color theme="1"/>
        <rFont val="Segoe UI Symbol"/>
        <family val="1"/>
      </rPr>
      <t>℃</t>
    </r>
    <r>
      <rPr>
        <sz val="12"/>
        <color theme="1"/>
        <rFont val="Times New Roman"/>
        <family val="1"/>
      </rPr>
      <t xml:space="preserve"> - 30.7 </t>
    </r>
    <r>
      <rPr>
        <sz val="12"/>
        <color theme="1"/>
        <rFont val="Segoe UI Symbol"/>
        <family val="1"/>
      </rPr>
      <t>℃</t>
    </r>
    <phoneticPr fontId="2"/>
  </si>
  <si>
    <t>45.7 (1 fish unknown)</t>
  </si>
  <si>
    <t>98.5 (1 fish unknown)</t>
  </si>
  <si>
    <t>8.2 (23 fish unknown)</t>
    <phoneticPr fontId="2"/>
  </si>
  <si>
    <t>90-110</t>
  </si>
  <si>
    <t>53-146</t>
  </si>
  <si>
    <t>55-169</t>
  </si>
  <si>
    <t>52-72</t>
  </si>
  <si>
    <t>133-158</t>
  </si>
  <si>
    <t>132-215</t>
  </si>
  <si>
    <t>62-188</t>
  </si>
  <si>
    <t>70-174</t>
  </si>
  <si>
    <t>62-112</t>
  </si>
  <si>
    <t>47-55</t>
  </si>
  <si>
    <t>86-100</t>
  </si>
  <si>
    <t>69-119</t>
  </si>
  <si>
    <t>65-82</t>
  </si>
  <si>
    <t>97-126</t>
  </si>
  <si>
    <t>61-90</t>
  </si>
  <si>
    <t>56-64</t>
  </si>
  <si>
    <t>34-41</t>
  </si>
  <si>
    <t>31-62</t>
  </si>
  <si>
    <t>2019/11/1 - 11/30</t>
  </si>
  <si>
    <t>29.1 ℃ - 30.4 ℃</t>
  </si>
  <si>
    <t>8.033334 N - 9.833333 N</t>
  </si>
  <si>
    <t>158.75 E - 164.2833 E</t>
  </si>
  <si>
    <t>11/1 - 11/30</t>
    <phoneticPr fontId="2"/>
  </si>
  <si>
    <t>41.4 (1 fish unknown)</t>
  </si>
  <si>
    <t>94-117</t>
  </si>
  <si>
    <t>70-145</t>
  </si>
  <si>
    <t>60-157</t>
  </si>
  <si>
    <t>58-69</t>
  </si>
  <si>
    <t>157-164</t>
  </si>
  <si>
    <t>132-226</t>
  </si>
  <si>
    <t>148-148</t>
  </si>
  <si>
    <t>100-114</t>
  </si>
  <si>
    <t>82-104</t>
  </si>
  <si>
    <t>72-75</t>
  </si>
  <si>
    <t>50-63</t>
  </si>
  <si>
    <t>53-93</t>
  </si>
  <si>
    <t>77-96</t>
  </si>
  <si>
    <t>88-130</t>
  </si>
  <si>
    <t>69-84</t>
  </si>
  <si>
    <t>26-41</t>
  </si>
  <si>
    <r>
      <t xml:space="preserve">FUKUYOU MARU NO.7 bycatch reported to </t>
    </r>
    <r>
      <rPr>
        <sz val="12"/>
        <color rgb="FFFF0000"/>
        <rFont val="Times New Roman"/>
        <family val="1"/>
      </rPr>
      <t>WCPFC</t>
    </r>
    <r>
      <rPr>
        <sz val="12"/>
        <rFont val="Times New Roman"/>
        <family val="1"/>
      </rPr>
      <t xml:space="preserve"> through observer </t>
    </r>
    <phoneticPr fontId="2"/>
  </si>
  <si>
    <t>- (16 fish unknown)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</si>
</sst>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7" x14ac:knownFonts="1">
    <font>
      <sz val="12"/>
      <color theme="1"/>
      <name val="游ゴシック"/>
      <family val="2"/>
      <scheme val="minor"/>
    </font>
    <font>
      <sz val="12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Segoe UI Symbol"/>
      <family val="1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/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38" fontId="3" fillId="3" borderId="0" xfId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76" fontId="3" fillId="3" borderId="0" xfId="0" applyNumberFormat="1" applyFont="1" applyFill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3" borderId="5" xfId="0" applyFont="1" applyFill="1" applyBorder="1" applyAlignment="1">
      <alignment horizontal="right" vertical="center"/>
    </xf>
    <xf numFmtId="176" fontId="3" fillId="3" borderId="0" xfId="0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3" borderId="5" xfId="0" quotePrefix="1" applyNumberFormat="1" applyFont="1" applyFill="1" applyBorder="1" applyAlignment="1">
      <alignment horizontal="right" vertical="center"/>
    </xf>
    <xf numFmtId="176" fontId="3" fillId="3" borderId="0" xfId="0" quotePrefix="1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30EEA-C86D-40E6-B655-3748F8336A31}">
  <sheetPr codeName="Sheet1"/>
  <dimension ref="A1:G206"/>
  <sheetViews>
    <sheetView tabSelected="1" view="pageBreakPreview" topLeftCell="A74" zoomScale="55" zoomScaleNormal="55" zoomScaleSheetLayoutView="55" workbookViewId="0">
      <selection activeCell="C96" sqref="C96"/>
    </sheetView>
  </sheetViews>
  <sheetFormatPr defaultColWidth="9.77734375" defaultRowHeight="15.75" x14ac:dyDescent="0.4"/>
  <cols>
    <col min="1" max="1" width="43.88671875" style="1" bestFit="1" customWidth="1"/>
    <col min="2" max="2" width="20.33203125" style="1" bestFit="1" customWidth="1"/>
    <col min="3" max="3" width="13.44140625" style="1" bestFit="1" customWidth="1"/>
    <col min="4" max="4" width="9.77734375" style="1"/>
    <col min="5" max="5" width="27.21875" style="1" bestFit="1" customWidth="1"/>
    <col min="6" max="6" width="9.77734375" style="1"/>
    <col min="7" max="7" width="21.88671875" style="1" customWidth="1"/>
    <col min="8" max="16384" width="9.77734375" style="1"/>
  </cols>
  <sheetData>
    <row r="1" spans="1:7" x14ac:dyDescent="0.4">
      <c r="A1" s="22" t="s">
        <v>187</v>
      </c>
      <c r="B1" s="1" t="s">
        <v>1</v>
      </c>
      <c r="C1" s="1" t="s">
        <v>40</v>
      </c>
    </row>
    <row r="2" spans="1:7" x14ac:dyDescent="0.4">
      <c r="A2" s="10" t="s">
        <v>41</v>
      </c>
      <c r="B2" s="2" t="s">
        <v>0</v>
      </c>
      <c r="C2" s="2" t="s">
        <v>45</v>
      </c>
      <c r="D2" s="2"/>
      <c r="E2" s="2"/>
      <c r="F2" s="2"/>
      <c r="G2" s="3"/>
    </row>
    <row r="3" spans="1:7" x14ac:dyDescent="0.4">
      <c r="A3" s="4"/>
      <c r="B3" s="12" t="s">
        <v>2</v>
      </c>
      <c r="C3" s="6">
        <v>38362</v>
      </c>
      <c r="D3" s="12"/>
      <c r="E3" s="12"/>
      <c r="F3" s="12"/>
      <c r="G3" s="5"/>
    </row>
    <row r="4" spans="1:7" ht="17.25" x14ac:dyDescent="0.4">
      <c r="A4" s="4"/>
      <c r="B4" s="12" t="s">
        <v>3</v>
      </c>
      <c r="C4" s="13" t="s">
        <v>46</v>
      </c>
      <c r="D4" s="12"/>
      <c r="E4" s="12"/>
      <c r="F4" s="12"/>
      <c r="G4" s="5"/>
    </row>
    <row r="5" spans="1:7" x14ac:dyDescent="0.4">
      <c r="A5" s="4"/>
      <c r="B5" s="12" t="s">
        <v>4</v>
      </c>
      <c r="C5" s="13" t="s">
        <v>42</v>
      </c>
      <c r="D5" s="12"/>
      <c r="E5" s="12"/>
      <c r="F5" s="12"/>
      <c r="G5" s="5"/>
    </row>
    <row r="6" spans="1:7" x14ac:dyDescent="0.4">
      <c r="A6" s="4"/>
      <c r="B6" s="12" t="s">
        <v>5</v>
      </c>
      <c r="C6" s="13" t="s">
        <v>43</v>
      </c>
      <c r="D6" s="12"/>
      <c r="E6" s="12"/>
      <c r="F6" s="12"/>
      <c r="G6" s="5"/>
    </row>
    <row r="7" spans="1:7" x14ac:dyDescent="0.4">
      <c r="A7" s="4"/>
      <c r="B7" s="12"/>
      <c r="C7" s="13" t="s">
        <v>44</v>
      </c>
      <c r="D7" s="12"/>
      <c r="E7" s="12"/>
      <c r="F7" s="12"/>
      <c r="G7" s="5"/>
    </row>
    <row r="8" spans="1:7" x14ac:dyDescent="0.4">
      <c r="A8" s="4"/>
      <c r="B8" s="12"/>
      <c r="C8" s="12"/>
      <c r="D8" s="12"/>
      <c r="E8" s="12"/>
      <c r="F8" s="12"/>
      <c r="G8" s="5"/>
    </row>
    <row r="9" spans="1:7" x14ac:dyDescent="0.4">
      <c r="A9" s="7"/>
      <c r="B9" s="16" t="s">
        <v>6</v>
      </c>
      <c r="C9" s="16" t="s">
        <v>7</v>
      </c>
      <c r="D9" s="16" t="s">
        <v>8</v>
      </c>
      <c r="E9" s="13" t="s">
        <v>9</v>
      </c>
      <c r="F9" s="12" t="s">
        <v>10</v>
      </c>
      <c r="G9" s="9" t="s">
        <v>11</v>
      </c>
    </row>
    <row r="10" spans="1:7" x14ac:dyDescent="0.4">
      <c r="A10" s="7" t="s">
        <v>47</v>
      </c>
      <c r="B10" s="16">
        <v>2</v>
      </c>
      <c r="C10" s="16">
        <v>2</v>
      </c>
      <c r="D10" s="16">
        <v>0</v>
      </c>
      <c r="E10" s="17">
        <v>0</v>
      </c>
      <c r="F10" s="18">
        <f>$B10/$B$41*100</f>
        <v>0.27972027972027974</v>
      </c>
      <c r="G10" s="19" t="s">
        <v>35</v>
      </c>
    </row>
    <row r="11" spans="1:7" x14ac:dyDescent="0.4">
      <c r="A11" s="7" t="s">
        <v>36</v>
      </c>
      <c r="B11" s="16">
        <v>14</v>
      </c>
      <c r="C11" s="16">
        <v>13</v>
      </c>
      <c r="D11" s="16">
        <v>1</v>
      </c>
      <c r="E11" s="17">
        <v>35.700000000000003</v>
      </c>
      <c r="F11" s="18">
        <f t="shared" ref="F11:F40" si="0">$B11/$B$41*100</f>
        <v>1.9580419580419581</v>
      </c>
      <c r="G11" s="19" t="s">
        <v>58</v>
      </c>
    </row>
    <row r="12" spans="1:7" x14ac:dyDescent="0.4">
      <c r="A12" s="7" t="s">
        <v>15</v>
      </c>
      <c r="B12" s="16">
        <v>133</v>
      </c>
      <c r="C12" s="16">
        <v>11</v>
      </c>
      <c r="D12" s="16">
        <v>122</v>
      </c>
      <c r="E12" s="17">
        <v>34.6</v>
      </c>
      <c r="F12" s="18">
        <f t="shared" si="0"/>
        <v>18.601398601398603</v>
      </c>
      <c r="G12" s="19" t="s">
        <v>59</v>
      </c>
    </row>
    <row r="13" spans="1:7" x14ac:dyDescent="0.4">
      <c r="A13" s="7" t="s">
        <v>16</v>
      </c>
      <c r="B13" s="16">
        <v>257</v>
      </c>
      <c r="C13" s="16">
        <v>15</v>
      </c>
      <c r="D13" s="16">
        <v>242</v>
      </c>
      <c r="E13" s="17">
        <v>73.2</v>
      </c>
      <c r="F13" s="18">
        <f t="shared" si="0"/>
        <v>35.94405594405594</v>
      </c>
      <c r="G13" s="19" t="s">
        <v>60</v>
      </c>
    </row>
    <row r="14" spans="1:7" x14ac:dyDescent="0.4">
      <c r="A14" s="7" t="s">
        <v>17</v>
      </c>
      <c r="B14" s="16">
        <v>4</v>
      </c>
      <c r="C14" s="16">
        <v>0</v>
      </c>
      <c r="D14" s="16">
        <v>4</v>
      </c>
      <c r="E14" s="17">
        <v>25</v>
      </c>
      <c r="F14" s="18">
        <f t="shared" si="0"/>
        <v>0.55944055944055948</v>
      </c>
      <c r="G14" s="19" t="s">
        <v>61</v>
      </c>
    </row>
    <row r="15" spans="1:7" x14ac:dyDescent="0.4">
      <c r="A15" s="7" t="s">
        <v>18</v>
      </c>
      <c r="B15" s="16">
        <v>2</v>
      </c>
      <c r="C15" s="16">
        <v>0</v>
      </c>
      <c r="D15" s="16">
        <v>2</v>
      </c>
      <c r="E15" s="17">
        <v>0</v>
      </c>
      <c r="F15" s="18">
        <f t="shared" si="0"/>
        <v>0.27972027972027974</v>
      </c>
      <c r="G15" s="19" t="s">
        <v>62</v>
      </c>
    </row>
    <row r="16" spans="1:7" x14ac:dyDescent="0.4">
      <c r="A16" s="7" t="s">
        <v>19</v>
      </c>
      <c r="B16" s="16">
        <v>20</v>
      </c>
      <c r="C16" s="16">
        <v>2</v>
      </c>
      <c r="D16" s="16">
        <v>18</v>
      </c>
      <c r="E16" s="17">
        <v>35</v>
      </c>
      <c r="F16" s="18">
        <f t="shared" si="0"/>
        <v>2.7972027972027971</v>
      </c>
      <c r="G16" s="19" t="s">
        <v>63</v>
      </c>
    </row>
    <row r="17" spans="1:7" x14ac:dyDescent="0.4">
      <c r="A17" s="7" t="s">
        <v>20</v>
      </c>
      <c r="B17" s="16">
        <v>1</v>
      </c>
      <c r="C17" s="16">
        <v>0</v>
      </c>
      <c r="D17" s="16">
        <v>1</v>
      </c>
      <c r="E17" s="17">
        <v>0</v>
      </c>
      <c r="F17" s="18">
        <f t="shared" si="0"/>
        <v>0.13986013986013987</v>
      </c>
      <c r="G17" s="19" t="s">
        <v>64</v>
      </c>
    </row>
    <row r="18" spans="1:7" x14ac:dyDescent="0.4">
      <c r="A18" s="7" t="s">
        <v>21</v>
      </c>
      <c r="B18" s="16">
        <v>12</v>
      </c>
      <c r="C18" s="16">
        <v>9</v>
      </c>
      <c r="D18" s="16">
        <v>3</v>
      </c>
      <c r="E18" s="17">
        <v>33.299999999999997</v>
      </c>
      <c r="F18" s="18">
        <f t="shared" si="0"/>
        <v>1.6783216783216783</v>
      </c>
      <c r="G18" s="19" t="s">
        <v>65</v>
      </c>
    </row>
    <row r="19" spans="1:7" x14ac:dyDescent="0.4">
      <c r="A19" s="7" t="s">
        <v>48</v>
      </c>
      <c r="B19" s="16">
        <v>3</v>
      </c>
      <c r="C19" s="16">
        <v>3</v>
      </c>
      <c r="D19" s="16">
        <v>0</v>
      </c>
      <c r="E19" s="17">
        <v>0</v>
      </c>
      <c r="F19" s="18">
        <f t="shared" si="0"/>
        <v>0.41958041958041958</v>
      </c>
      <c r="G19" s="19" t="s">
        <v>35</v>
      </c>
    </row>
    <row r="20" spans="1:7" x14ac:dyDescent="0.4">
      <c r="A20" s="7" t="s">
        <v>49</v>
      </c>
      <c r="B20" s="16">
        <v>2</v>
      </c>
      <c r="C20" s="16">
        <v>2</v>
      </c>
      <c r="D20" s="16">
        <v>0</v>
      </c>
      <c r="E20" s="17">
        <v>50</v>
      </c>
      <c r="F20" s="18">
        <f t="shared" si="0"/>
        <v>0.27972027972027974</v>
      </c>
      <c r="G20" s="19" t="s">
        <v>35</v>
      </c>
    </row>
    <row r="21" spans="1:7" x14ac:dyDescent="0.4">
      <c r="A21" s="7" t="s">
        <v>22</v>
      </c>
      <c r="B21" s="16">
        <v>38</v>
      </c>
      <c r="C21" s="16">
        <v>38</v>
      </c>
      <c r="D21" s="16">
        <v>0</v>
      </c>
      <c r="E21" s="20" t="s">
        <v>57</v>
      </c>
      <c r="F21" s="18">
        <f t="shared" si="0"/>
        <v>5.314685314685315</v>
      </c>
      <c r="G21" s="19" t="s">
        <v>66</v>
      </c>
    </row>
    <row r="22" spans="1:7" x14ac:dyDescent="0.4">
      <c r="A22" s="7" t="s">
        <v>23</v>
      </c>
      <c r="B22" s="16">
        <v>2</v>
      </c>
      <c r="C22" s="16">
        <v>0</v>
      </c>
      <c r="D22" s="16">
        <v>2</v>
      </c>
      <c r="E22" s="20">
        <v>100</v>
      </c>
      <c r="F22" s="18">
        <f t="shared" si="0"/>
        <v>0.27972027972027974</v>
      </c>
      <c r="G22" s="19" t="s">
        <v>67</v>
      </c>
    </row>
    <row r="23" spans="1:7" x14ac:dyDescent="0.4">
      <c r="A23" s="7" t="s">
        <v>24</v>
      </c>
      <c r="B23" s="16">
        <v>16</v>
      </c>
      <c r="C23" s="16">
        <v>16</v>
      </c>
      <c r="D23" s="16">
        <v>0</v>
      </c>
      <c r="E23" s="20">
        <v>37.5</v>
      </c>
      <c r="F23" s="18">
        <f t="shared" si="0"/>
        <v>2.2377622377622379</v>
      </c>
      <c r="G23" s="19" t="s">
        <v>68</v>
      </c>
    </row>
    <row r="24" spans="1:7" x14ac:dyDescent="0.4">
      <c r="A24" s="7" t="s">
        <v>50</v>
      </c>
      <c r="B24" s="16">
        <v>2</v>
      </c>
      <c r="C24" s="16">
        <v>2</v>
      </c>
      <c r="D24" s="16">
        <v>0</v>
      </c>
      <c r="E24" s="17">
        <v>100</v>
      </c>
      <c r="F24" s="18">
        <f t="shared" si="0"/>
        <v>0.27972027972027974</v>
      </c>
      <c r="G24" s="19" t="s">
        <v>69</v>
      </c>
    </row>
    <row r="25" spans="1:7" x14ac:dyDescent="0.4">
      <c r="A25" s="7" t="s">
        <v>25</v>
      </c>
      <c r="B25" s="16">
        <v>3</v>
      </c>
      <c r="C25" s="16">
        <v>0</v>
      </c>
      <c r="D25" s="16">
        <v>3</v>
      </c>
      <c r="E25" s="24">
        <v>33.299999999999997</v>
      </c>
      <c r="F25" s="18">
        <f t="shared" si="0"/>
        <v>0.41958041958041958</v>
      </c>
      <c r="G25" s="19" t="s">
        <v>70</v>
      </c>
    </row>
    <row r="26" spans="1:7" x14ac:dyDescent="0.4">
      <c r="A26" s="7" t="s">
        <v>26</v>
      </c>
      <c r="B26" s="16">
        <v>4</v>
      </c>
      <c r="C26" s="16">
        <v>4</v>
      </c>
      <c r="D26" s="16">
        <v>0</v>
      </c>
      <c r="E26" s="17">
        <v>50</v>
      </c>
      <c r="F26" s="18">
        <f t="shared" si="0"/>
        <v>0.55944055944055948</v>
      </c>
      <c r="G26" s="19" t="s">
        <v>71</v>
      </c>
    </row>
    <row r="27" spans="1:7" x14ac:dyDescent="0.4">
      <c r="A27" s="7" t="s">
        <v>27</v>
      </c>
      <c r="B27" s="16">
        <v>13</v>
      </c>
      <c r="C27" s="16">
        <v>13</v>
      </c>
      <c r="D27" s="16">
        <v>0</v>
      </c>
      <c r="E27" s="17">
        <v>84.6</v>
      </c>
      <c r="F27" s="18">
        <f t="shared" si="0"/>
        <v>1.8181818181818181</v>
      </c>
      <c r="G27" s="19" t="s">
        <v>72</v>
      </c>
    </row>
    <row r="28" spans="1:7" x14ac:dyDescent="0.4">
      <c r="A28" s="7" t="s">
        <v>51</v>
      </c>
      <c r="B28" s="16">
        <v>8</v>
      </c>
      <c r="C28" s="16">
        <v>8</v>
      </c>
      <c r="D28" s="16">
        <v>0</v>
      </c>
      <c r="E28" s="17">
        <v>100</v>
      </c>
      <c r="F28" s="18">
        <f t="shared" si="0"/>
        <v>1.118881118881119</v>
      </c>
      <c r="G28" s="19" t="s">
        <v>73</v>
      </c>
    </row>
    <row r="29" spans="1:7" x14ac:dyDescent="0.4">
      <c r="A29" s="7" t="s">
        <v>28</v>
      </c>
      <c r="B29" s="16">
        <v>11</v>
      </c>
      <c r="C29" s="16">
        <v>0</v>
      </c>
      <c r="D29" s="16">
        <v>11</v>
      </c>
      <c r="E29" s="17">
        <v>18.2</v>
      </c>
      <c r="F29" s="18">
        <f t="shared" si="0"/>
        <v>1.5384615384615385</v>
      </c>
      <c r="G29" s="19" t="s">
        <v>74</v>
      </c>
    </row>
    <row r="30" spans="1:7" x14ac:dyDescent="0.4">
      <c r="A30" s="7" t="s">
        <v>38</v>
      </c>
      <c r="B30" s="16">
        <v>3</v>
      </c>
      <c r="C30" s="16">
        <v>3</v>
      </c>
      <c r="D30" s="16">
        <v>0</v>
      </c>
      <c r="E30" s="17">
        <v>100</v>
      </c>
      <c r="F30" s="18">
        <f t="shared" si="0"/>
        <v>0.41958041958041958</v>
      </c>
      <c r="G30" s="19">
        <v>80</v>
      </c>
    </row>
    <row r="31" spans="1:7" x14ac:dyDescent="0.4">
      <c r="A31" s="7" t="s">
        <v>52</v>
      </c>
      <c r="B31" s="16">
        <v>4</v>
      </c>
      <c r="C31" s="16">
        <v>4</v>
      </c>
      <c r="D31" s="16">
        <v>0</v>
      </c>
      <c r="E31" s="17">
        <v>0</v>
      </c>
      <c r="F31" s="18">
        <f t="shared" si="0"/>
        <v>0.55944055944055948</v>
      </c>
      <c r="G31" s="19" t="s">
        <v>35</v>
      </c>
    </row>
    <row r="32" spans="1:7" x14ac:dyDescent="0.4">
      <c r="A32" s="7" t="s">
        <v>30</v>
      </c>
      <c r="B32" s="16">
        <v>9</v>
      </c>
      <c r="C32" s="16">
        <v>9</v>
      </c>
      <c r="D32" s="16">
        <v>0</v>
      </c>
      <c r="E32" s="17">
        <v>33.299999999999997</v>
      </c>
      <c r="F32" s="18">
        <f t="shared" si="0"/>
        <v>1.2587412587412588</v>
      </c>
      <c r="G32" s="19" t="s">
        <v>35</v>
      </c>
    </row>
    <row r="33" spans="1:7" x14ac:dyDescent="0.4">
      <c r="A33" s="7" t="s">
        <v>31</v>
      </c>
      <c r="B33" s="16">
        <v>6</v>
      </c>
      <c r="C33" s="16">
        <v>6</v>
      </c>
      <c r="D33" s="16">
        <v>0</v>
      </c>
      <c r="E33" s="17">
        <v>50</v>
      </c>
      <c r="F33" s="18">
        <f t="shared" si="0"/>
        <v>0.83916083916083917</v>
      </c>
      <c r="G33" s="19">
        <v>117</v>
      </c>
    </row>
    <row r="34" spans="1:7" x14ac:dyDescent="0.4">
      <c r="A34" s="7" t="s">
        <v>53</v>
      </c>
      <c r="B34" s="16">
        <v>4</v>
      </c>
      <c r="C34" s="16">
        <v>4</v>
      </c>
      <c r="D34" s="16">
        <v>0</v>
      </c>
      <c r="E34" s="17">
        <v>100</v>
      </c>
      <c r="F34" s="18">
        <f t="shared" si="0"/>
        <v>0.55944055944055948</v>
      </c>
      <c r="G34" s="19" t="s">
        <v>35</v>
      </c>
    </row>
    <row r="35" spans="1:7" x14ac:dyDescent="0.4">
      <c r="A35" s="7" t="s">
        <v>32</v>
      </c>
      <c r="B35" s="16">
        <v>22</v>
      </c>
      <c r="C35" s="16">
        <v>22</v>
      </c>
      <c r="D35" s="16">
        <v>0</v>
      </c>
      <c r="E35" s="17">
        <v>90.9</v>
      </c>
      <c r="F35" s="18">
        <f t="shared" si="0"/>
        <v>3.0769230769230771</v>
      </c>
      <c r="G35" s="19">
        <v>59</v>
      </c>
    </row>
    <row r="36" spans="1:7" x14ac:dyDescent="0.4">
      <c r="A36" s="7" t="s">
        <v>54</v>
      </c>
      <c r="B36" s="16">
        <v>1</v>
      </c>
      <c r="C36" s="16">
        <v>1</v>
      </c>
      <c r="D36" s="16">
        <v>0</v>
      </c>
      <c r="E36" s="17">
        <v>100</v>
      </c>
      <c r="F36" s="18">
        <f t="shared" si="0"/>
        <v>0.13986013986013987</v>
      </c>
      <c r="G36" s="19" t="s">
        <v>75</v>
      </c>
    </row>
    <row r="37" spans="1:7" x14ac:dyDescent="0.4">
      <c r="A37" s="7" t="s">
        <v>33</v>
      </c>
      <c r="B37" s="16">
        <v>81</v>
      </c>
      <c r="C37" s="16">
        <v>81</v>
      </c>
      <c r="D37" s="16">
        <v>0</v>
      </c>
      <c r="E37" s="17">
        <v>90.1</v>
      </c>
      <c r="F37" s="18">
        <f t="shared" si="0"/>
        <v>11.328671328671328</v>
      </c>
      <c r="G37" s="19" t="s">
        <v>35</v>
      </c>
    </row>
    <row r="38" spans="1:7" x14ac:dyDescent="0.4">
      <c r="A38" s="7" t="s">
        <v>34</v>
      </c>
      <c r="B38" s="16">
        <v>32</v>
      </c>
      <c r="C38" s="16">
        <v>32</v>
      </c>
      <c r="D38" s="16">
        <v>0</v>
      </c>
      <c r="E38" s="20">
        <v>100</v>
      </c>
      <c r="F38" s="18">
        <f t="shared" si="0"/>
        <v>4.4755244755244759</v>
      </c>
      <c r="G38" s="19" t="s">
        <v>76</v>
      </c>
    </row>
    <row r="39" spans="1:7" x14ac:dyDescent="0.4">
      <c r="A39" s="7" t="s">
        <v>55</v>
      </c>
      <c r="B39" s="16">
        <v>1</v>
      </c>
      <c r="C39" s="16">
        <v>1</v>
      </c>
      <c r="D39" s="16">
        <v>0</v>
      </c>
      <c r="E39" s="17">
        <v>100</v>
      </c>
      <c r="F39" s="18">
        <f t="shared" si="0"/>
        <v>0.13986013986013987</v>
      </c>
      <c r="G39" s="19" t="s">
        <v>35</v>
      </c>
    </row>
    <row r="40" spans="1:7" x14ac:dyDescent="0.4">
      <c r="A40" s="7" t="s">
        <v>56</v>
      </c>
      <c r="B40" s="16">
        <v>5</v>
      </c>
      <c r="C40" s="16">
        <v>5</v>
      </c>
      <c r="D40" s="16">
        <v>0</v>
      </c>
      <c r="E40" s="20">
        <v>20</v>
      </c>
      <c r="F40" s="18">
        <f t="shared" si="0"/>
        <v>0.69930069930069927</v>
      </c>
      <c r="G40" s="23" t="s">
        <v>77</v>
      </c>
    </row>
    <row r="41" spans="1:7" x14ac:dyDescent="0.4">
      <c r="A41" s="8" t="s">
        <v>12</v>
      </c>
      <c r="B41" s="16">
        <v>715</v>
      </c>
      <c r="C41" s="16"/>
      <c r="D41" s="16"/>
      <c r="E41" s="13"/>
      <c r="F41" s="12"/>
      <c r="G41" s="9"/>
    </row>
    <row r="42" spans="1:7" x14ac:dyDescent="0.4">
      <c r="A42" s="21"/>
      <c r="B42" s="11"/>
      <c r="C42" s="11"/>
      <c r="D42" s="11"/>
      <c r="E42" s="11" t="s">
        <v>13</v>
      </c>
      <c r="F42" s="11"/>
      <c r="G42" s="15"/>
    </row>
    <row r="44" spans="1:7" x14ac:dyDescent="0.4">
      <c r="A44" s="10" t="s">
        <v>79</v>
      </c>
      <c r="B44" s="2" t="s">
        <v>0</v>
      </c>
      <c r="C44" s="2" t="s">
        <v>84</v>
      </c>
      <c r="D44" s="2"/>
      <c r="E44" s="2"/>
      <c r="F44" s="2"/>
      <c r="G44" s="3"/>
    </row>
    <row r="45" spans="1:7" x14ac:dyDescent="0.4">
      <c r="A45" s="4"/>
      <c r="B45" s="12" t="s">
        <v>2</v>
      </c>
      <c r="C45" s="6">
        <v>90699</v>
      </c>
      <c r="D45" s="12"/>
      <c r="E45" s="12"/>
      <c r="F45" s="12"/>
      <c r="G45" s="5"/>
    </row>
    <row r="46" spans="1:7" x14ac:dyDescent="0.4">
      <c r="A46" s="4"/>
      <c r="B46" s="12" t="s">
        <v>3</v>
      </c>
      <c r="C46" s="13" t="s">
        <v>80</v>
      </c>
      <c r="D46" s="12"/>
      <c r="E46" s="12"/>
      <c r="F46" s="12"/>
      <c r="G46" s="5"/>
    </row>
    <row r="47" spans="1:7" x14ac:dyDescent="0.4">
      <c r="A47" s="4"/>
      <c r="B47" s="12" t="s">
        <v>4</v>
      </c>
      <c r="C47" s="13" t="s">
        <v>81</v>
      </c>
      <c r="D47" s="12"/>
      <c r="E47" s="12"/>
      <c r="F47" s="12"/>
      <c r="G47" s="5"/>
    </row>
    <row r="48" spans="1:7" x14ac:dyDescent="0.4">
      <c r="A48" s="4"/>
      <c r="B48" s="12" t="s">
        <v>14</v>
      </c>
      <c r="C48" s="13" t="s">
        <v>82</v>
      </c>
      <c r="D48" s="12"/>
      <c r="E48" s="12"/>
      <c r="F48" s="12"/>
      <c r="G48" s="5"/>
    </row>
    <row r="49" spans="1:7" x14ac:dyDescent="0.4">
      <c r="A49" s="4"/>
      <c r="B49" s="12"/>
      <c r="C49" s="13" t="s">
        <v>83</v>
      </c>
      <c r="D49" s="12"/>
      <c r="E49" s="12"/>
      <c r="F49" s="12"/>
      <c r="G49" s="5"/>
    </row>
    <row r="50" spans="1:7" x14ac:dyDescent="0.4">
      <c r="A50" s="4"/>
      <c r="B50" s="12"/>
      <c r="C50" s="12"/>
      <c r="D50" s="12"/>
      <c r="E50" s="12"/>
      <c r="F50" s="12"/>
      <c r="G50" s="5"/>
    </row>
    <row r="51" spans="1:7" x14ac:dyDescent="0.4">
      <c r="A51" s="7"/>
      <c r="B51" s="16" t="s">
        <v>6</v>
      </c>
      <c r="C51" s="16" t="s">
        <v>7</v>
      </c>
      <c r="D51" s="16" t="s">
        <v>8</v>
      </c>
      <c r="E51" s="13" t="s">
        <v>9</v>
      </c>
      <c r="F51" s="12" t="s">
        <v>10</v>
      </c>
      <c r="G51" s="9" t="s">
        <v>11</v>
      </c>
    </row>
    <row r="52" spans="1:7" x14ac:dyDescent="0.4">
      <c r="A52" s="7" t="s">
        <v>36</v>
      </c>
      <c r="B52" s="16">
        <v>38</v>
      </c>
      <c r="C52" s="16">
        <v>38</v>
      </c>
      <c r="D52" s="16">
        <v>0</v>
      </c>
      <c r="E52" s="17">
        <v>42.1</v>
      </c>
      <c r="F52" s="18">
        <f>$B52/$B$85*100</f>
        <v>2.6704146170063248</v>
      </c>
      <c r="G52" s="19" t="s">
        <v>90</v>
      </c>
    </row>
    <row r="53" spans="1:7" x14ac:dyDescent="0.4">
      <c r="A53" s="7" t="s">
        <v>15</v>
      </c>
      <c r="B53" s="16">
        <v>209</v>
      </c>
      <c r="C53" s="16">
        <v>14</v>
      </c>
      <c r="D53" s="16">
        <v>195</v>
      </c>
      <c r="E53" s="17">
        <v>43.1</v>
      </c>
      <c r="F53" s="18">
        <f t="shared" ref="F53:F84" si="1">$B53/$B$85*100</f>
        <v>14.687280393534785</v>
      </c>
      <c r="G53" s="19" t="s">
        <v>91</v>
      </c>
    </row>
    <row r="54" spans="1:7" x14ac:dyDescent="0.4">
      <c r="A54" s="7" t="s">
        <v>16</v>
      </c>
      <c r="B54" s="16">
        <v>595</v>
      </c>
      <c r="C54" s="16">
        <v>19</v>
      </c>
      <c r="D54" s="16">
        <v>576</v>
      </c>
      <c r="E54" s="17">
        <v>72.099999999999994</v>
      </c>
      <c r="F54" s="18">
        <f t="shared" si="1"/>
        <v>41.813070976809556</v>
      </c>
      <c r="G54" s="19" t="s">
        <v>92</v>
      </c>
    </row>
    <row r="55" spans="1:7" x14ac:dyDescent="0.4">
      <c r="A55" s="7" t="s">
        <v>17</v>
      </c>
      <c r="B55" s="16">
        <v>9</v>
      </c>
      <c r="C55" s="16">
        <v>0</v>
      </c>
      <c r="D55" s="16">
        <v>9</v>
      </c>
      <c r="E55" s="17">
        <v>22.2</v>
      </c>
      <c r="F55" s="18">
        <f t="shared" si="1"/>
        <v>0.63246661981728747</v>
      </c>
      <c r="G55" s="19" t="s">
        <v>93</v>
      </c>
    </row>
    <row r="56" spans="1:7" x14ac:dyDescent="0.4">
      <c r="A56" s="7" t="s">
        <v>18</v>
      </c>
      <c r="B56" s="16">
        <v>2</v>
      </c>
      <c r="C56" s="16">
        <v>0</v>
      </c>
      <c r="D56" s="16">
        <v>2</v>
      </c>
      <c r="E56" s="17">
        <v>0</v>
      </c>
      <c r="F56" s="18">
        <f t="shared" si="1"/>
        <v>0.14054813773717498</v>
      </c>
      <c r="G56" s="19" t="s">
        <v>94</v>
      </c>
    </row>
    <row r="57" spans="1:7" x14ac:dyDescent="0.4">
      <c r="A57" s="7" t="s">
        <v>19</v>
      </c>
      <c r="B57" s="16">
        <v>47</v>
      </c>
      <c r="C57" s="16">
        <v>2</v>
      </c>
      <c r="D57" s="16">
        <v>45</v>
      </c>
      <c r="E57" s="17">
        <v>27.7</v>
      </c>
      <c r="F57" s="18">
        <f t="shared" si="1"/>
        <v>3.302881236823612</v>
      </c>
      <c r="G57" s="19" t="s">
        <v>95</v>
      </c>
    </row>
    <row r="58" spans="1:7" x14ac:dyDescent="0.4">
      <c r="A58" s="7" t="s">
        <v>21</v>
      </c>
      <c r="B58" s="16">
        <v>37</v>
      </c>
      <c r="C58" s="16">
        <v>27</v>
      </c>
      <c r="D58" s="16">
        <v>10</v>
      </c>
      <c r="E58" s="17">
        <v>29.7</v>
      </c>
      <c r="F58" s="18">
        <f t="shared" si="1"/>
        <v>2.6001405481377371</v>
      </c>
      <c r="G58" s="19" t="s">
        <v>96</v>
      </c>
    </row>
    <row r="59" spans="1:7" x14ac:dyDescent="0.4">
      <c r="A59" s="7" t="s">
        <v>48</v>
      </c>
      <c r="B59" s="16">
        <v>1</v>
      </c>
      <c r="C59" s="16">
        <v>1</v>
      </c>
      <c r="D59" s="16">
        <v>0</v>
      </c>
      <c r="E59" s="17">
        <v>0</v>
      </c>
      <c r="F59" s="18">
        <f t="shared" si="1"/>
        <v>7.0274068868587489E-2</v>
      </c>
      <c r="G59" s="19" t="s">
        <v>35</v>
      </c>
    </row>
    <row r="60" spans="1:7" x14ac:dyDescent="0.4">
      <c r="A60" s="7" t="s">
        <v>49</v>
      </c>
      <c r="B60" s="16">
        <v>1</v>
      </c>
      <c r="C60" s="16">
        <v>1</v>
      </c>
      <c r="D60" s="16">
        <v>0</v>
      </c>
      <c r="E60" s="17">
        <v>0</v>
      </c>
      <c r="F60" s="18">
        <f t="shared" si="1"/>
        <v>7.0274068868587489E-2</v>
      </c>
      <c r="G60" s="19" t="s">
        <v>35</v>
      </c>
    </row>
    <row r="61" spans="1:7" x14ac:dyDescent="0.4">
      <c r="A61" s="7" t="s">
        <v>22</v>
      </c>
      <c r="B61" s="16">
        <v>52</v>
      </c>
      <c r="C61" s="16">
        <v>1</v>
      </c>
      <c r="D61" s="16">
        <v>0</v>
      </c>
      <c r="E61" s="20" t="s">
        <v>89</v>
      </c>
      <c r="F61" s="18">
        <f t="shared" si="1"/>
        <v>3.6542515811665495</v>
      </c>
      <c r="G61" s="19">
        <v>147</v>
      </c>
    </row>
    <row r="62" spans="1:7" x14ac:dyDescent="0.4">
      <c r="A62" s="7" t="s">
        <v>23</v>
      </c>
      <c r="B62" s="16">
        <v>6</v>
      </c>
      <c r="C62" s="16">
        <v>0</v>
      </c>
      <c r="D62" s="16">
        <v>6</v>
      </c>
      <c r="E62" s="17">
        <v>50</v>
      </c>
      <c r="F62" s="18">
        <f t="shared" si="1"/>
        <v>0.4216444132115249</v>
      </c>
      <c r="G62" s="19" t="s">
        <v>97</v>
      </c>
    </row>
    <row r="63" spans="1:7" x14ac:dyDescent="0.4">
      <c r="A63" s="7" t="s">
        <v>24</v>
      </c>
      <c r="B63" s="16">
        <v>33</v>
      </c>
      <c r="C63" s="16">
        <v>33</v>
      </c>
      <c r="D63" s="16">
        <v>0</v>
      </c>
      <c r="E63" s="17">
        <v>48.5</v>
      </c>
      <c r="F63" s="18">
        <f t="shared" si="1"/>
        <v>2.3190442726633873</v>
      </c>
      <c r="G63" s="19" t="s">
        <v>98</v>
      </c>
    </row>
    <row r="64" spans="1:7" x14ac:dyDescent="0.4">
      <c r="A64" s="7" t="s">
        <v>85</v>
      </c>
      <c r="B64" s="16">
        <v>2</v>
      </c>
      <c r="C64" s="16">
        <v>2</v>
      </c>
      <c r="D64" s="16">
        <v>0</v>
      </c>
      <c r="E64" s="17">
        <v>100</v>
      </c>
      <c r="F64" s="18">
        <f t="shared" si="1"/>
        <v>0.14054813773717498</v>
      </c>
      <c r="G64" s="19" t="s">
        <v>99</v>
      </c>
    </row>
    <row r="65" spans="1:7" x14ac:dyDescent="0.4">
      <c r="A65" s="7" t="s">
        <v>50</v>
      </c>
      <c r="B65" s="16">
        <v>3</v>
      </c>
      <c r="C65" s="16">
        <v>3</v>
      </c>
      <c r="D65" s="16">
        <v>0</v>
      </c>
      <c r="E65" s="17">
        <v>33.299999999999997</v>
      </c>
      <c r="F65" s="18">
        <f t="shared" si="1"/>
        <v>0.21082220660576245</v>
      </c>
      <c r="G65" s="19" t="s">
        <v>100</v>
      </c>
    </row>
    <row r="66" spans="1:7" x14ac:dyDescent="0.4">
      <c r="A66" s="7" t="s">
        <v>25</v>
      </c>
      <c r="B66" s="16">
        <v>4</v>
      </c>
      <c r="C66" s="16">
        <v>0</v>
      </c>
      <c r="D66" s="16">
        <v>4</v>
      </c>
      <c r="E66" s="17">
        <v>50</v>
      </c>
      <c r="F66" s="18">
        <f t="shared" si="1"/>
        <v>0.28109627547434995</v>
      </c>
      <c r="G66" s="19" t="s">
        <v>101</v>
      </c>
    </row>
    <row r="67" spans="1:7" x14ac:dyDescent="0.4">
      <c r="A67" s="7" t="s">
        <v>26</v>
      </c>
      <c r="B67" s="16">
        <v>6</v>
      </c>
      <c r="C67" s="16">
        <v>6</v>
      </c>
      <c r="D67" s="16">
        <v>0</v>
      </c>
      <c r="E67" s="20">
        <v>50</v>
      </c>
      <c r="F67" s="18">
        <f t="shared" si="1"/>
        <v>0.4216444132115249</v>
      </c>
      <c r="G67" s="19" t="s">
        <v>102</v>
      </c>
    </row>
    <row r="68" spans="1:7" x14ac:dyDescent="0.4">
      <c r="A68" s="7" t="s">
        <v>27</v>
      </c>
      <c r="B68" s="16">
        <v>34</v>
      </c>
      <c r="C68" s="16">
        <v>34</v>
      </c>
      <c r="D68" s="16">
        <v>0</v>
      </c>
      <c r="E68" s="24">
        <v>70.599999999999994</v>
      </c>
      <c r="F68" s="18">
        <f t="shared" si="1"/>
        <v>2.3893183415319745</v>
      </c>
      <c r="G68" s="19" t="s">
        <v>103</v>
      </c>
    </row>
    <row r="69" spans="1:7" x14ac:dyDescent="0.4">
      <c r="A69" s="7" t="s">
        <v>51</v>
      </c>
      <c r="B69" s="16">
        <v>5</v>
      </c>
      <c r="C69" s="16">
        <v>5</v>
      </c>
      <c r="D69" s="16">
        <v>0</v>
      </c>
      <c r="E69" s="20">
        <v>100</v>
      </c>
      <c r="F69" s="18">
        <f t="shared" si="1"/>
        <v>0.35137034434293746</v>
      </c>
      <c r="G69" s="19" t="s">
        <v>104</v>
      </c>
    </row>
    <row r="70" spans="1:7" x14ac:dyDescent="0.4">
      <c r="A70" s="7" t="s">
        <v>28</v>
      </c>
      <c r="B70" s="16">
        <v>18</v>
      </c>
      <c r="C70" s="16">
        <v>0</v>
      </c>
      <c r="D70" s="16">
        <v>18</v>
      </c>
      <c r="E70" s="17">
        <v>5.6</v>
      </c>
      <c r="F70" s="18">
        <f t="shared" si="1"/>
        <v>1.2649332396345749</v>
      </c>
      <c r="G70" s="19" t="s">
        <v>105</v>
      </c>
    </row>
    <row r="71" spans="1:7" x14ac:dyDescent="0.4">
      <c r="A71" s="7" t="s">
        <v>38</v>
      </c>
      <c r="B71" s="16">
        <v>9</v>
      </c>
      <c r="C71" s="16">
        <v>9</v>
      </c>
      <c r="D71" s="16">
        <v>0</v>
      </c>
      <c r="E71" s="17">
        <v>100</v>
      </c>
      <c r="F71" s="18">
        <f t="shared" si="1"/>
        <v>0.63246661981728747</v>
      </c>
      <c r="G71" s="19" t="s">
        <v>106</v>
      </c>
    </row>
    <row r="72" spans="1:7" x14ac:dyDescent="0.4">
      <c r="A72" s="7" t="s">
        <v>52</v>
      </c>
      <c r="B72" s="16">
        <v>2</v>
      </c>
      <c r="C72" s="16">
        <v>2</v>
      </c>
      <c r="D72" s="16">
        <v>0</v>
      </c>
      <c r="E72" s="17">
        <v>0</v>
      </c>
      <c r="F72" s="18">
        <f t="shared" si="1"/>
        <v>0.14054813773717498</v>
      </c>
      <c r="G72" s="19" t="s">
        <v>35</v>
      </c>
    </row>
    <row r="73" spans="1:7" x14ac:dyDescent="0.4">
      <c r="A73" s="7" t="s">
        <v>39</v>
      </c>
      <c r="B73" s="16">
        <v>2</v>
      </c>
      <c r="C73" s="16">
        <v>2</v>
      </c>
      <c r="D73" s="16">
        <v>0</v>
      </c>
      <c r="E73" s="17">
        <v>0</v>
      </c>
      <c r="F73" s="18">
        <f t="shared" si="1"/>
        <v>0.14054813773717498</v>
      </c>
      <c r="G73" s="19" t="s">
        <v>35</v>
      </c>
    </row>
    <row r="74" spans="1:7" x14ac:dyDescent="0.4">
      <c r="A74" s="7" t="s">
        <v>30</v>
      </c>
      <c r="B74" s="16">
        <v>11</v>
      </c>
      <c r="C74" s="16">
        <v>11</v>
      </c>
      <c r="D74" s="16">
        <v>0</v>
      </c>
      <c r="E74" s="17">
        <v>63.6</v>
      </c>
      <c r="F74" s="18">
        <f t="shared" si="1"/>
        <v>0.77301475755446236</v>
      </c>
      <c r="G74" s="19" t="s">
        <v>35</v>
      </c>
    </row>
    <row r="75" spans="1:7" x14ac:dyDescent="0.4">
      <c r="A75" s="7" t="s">
        <v>31</v>
      </c>
      <c r="B75" s="16">
        <v>5</v>
      </c>
      <c r="C75" s="16">
        <v>5</v>
      </c>
      <c r="D75" s="16">
        <v>0</v>
      </c>
      <c r="E75" s="17">
        <v>40</v>
      </c>
      <c r="F75" s="18">
        <f t="shared" si="1"/>
        <v>0.35137034434293746</v>
      </c>
      <c r="G75" s="19" t="s">
        <v>35</v>
      </c>
    </row>
    <row r="76" spans="1:7" x14ac:dyDescent="0.4">
      <c r="A76" s="7" t="s">
        <v>53</v>
      </c>
      <c r="B76" s="16">
        <v>2</v>
      </c>
      <c r="C76" s="16">
        <v>2</v>
      </c>
      <c r="D76" s="16">
        <v>0</v>
      </c>
      <c r="E76" s="17">
        <v>50</v>
      </c>
      <c r="F76" s="18">
        <f t="shared" si="1"/>
        <v>0.14054813773717498</v>
      </c>
      <c r="G76" s="19" t="s">
        <v>35</v>
      </c>
    </row>
    <row r="77" spans="1:7" x14ac:dyDescent="0.4">
      <c r="A77" s="7" t="s">
        <v>32</v>
      </c>
      <c r="B77" s="16">
        <v>44</v>
      </c>
      <c r="C77" s="16">
        <v>44</v>
      </c>
      <c r="D77" s="16">
        <v>0</v>
      </c>
      <c r="E77" s="17">
        <v>84.1</v>
      </c>
      <c r="F77" s="18">
        <f t="shared" si="1"/>
        <v>3.0920590302178494</v>
      </c>
      <c r="G77" s="19" t="s">
        <v>107</v>
      </c>
    </row>
    <row r="78" spans="1:7" x14ac:dyDescent="0.4">
      <c r="A78" s="7" t="s">
        <v>54</v>
      </c>
      <c r="B78" s="16">
        <v>3</v>
      </c>
      <c r="C78" s="16">
        <v>3</v>
      </c>
      <c r="D78" s="16">
        <v>0</v>
      </c>
      <c r="E78" s="17">
        <v>100</v>
      </c>
      <c r="F78" s="18">
        <f t="shared" si="1"/>
        <v>0.21082220660576245</v>
      </c>
      <c r="G78" s="19" t="s">
        <v>35</v>
      </c>
    </row>
    <row r="79" spans="1:7" x14ac:dyDescent="0.4">
      <c r="A79" s="7" t="s">
        <v>33</v>
      </c>
      <c r="B79" s="16">
        <v>192</v>
      </c>
      <c r="C79" s="16">
        <v>192</v>
      </c>
      <c r="D79" s="16">
        <v>0</v>
      </c>
      <c r="E79" s="17">
        <v>90.6</v>
      </c>
      <c r="F79" s="18">
        <f t="shared" si="1"/>
        <v>13.492621222768797</v>
      </c>
      <c r="G79" s="19" t="s">
        <v>35</v>
      </c>
    </row>
    <row r="80" spans="1:7" x14ac:dyDescent="0.4">
      <c r="A80" s="7" t="s">
        <v>34</v>
      </c>
      <c r="B80" s="16">
        <v>44</v>
      </c>
      <c r="C80" s="16">
        <v>44</v>
      </c>
      <c r="D80" s="16">
        <v>0</v>
      </c>
      <c r="E80" s="17">
        <v>100</v>
      </c>
      <c r="F80" s="18">
        <f t="shared" si="1"/>
        <v>3.0920590302178494</v>
      </c>
      <c r="G80" s="19" t="s">
        <v>108</v>
      </c>
    </row>
    <row r="81" spans="1:7" x14ac:dyDescent="0.4">
      <c r="A81" s="7" t="s">
        <v>86</v>
      </c>
      <c r="B81" s="16">
        <v>1</v>
      </c>
      <c r="C81" s="16">
        <v>1</v>
      </c>
      <c r="D81" s="16">
        <v>0</v>
      </c>
      <c r="E81" s="17">
        <v>0</v>
      </c>
      <c r="F81" s="18">
        <f t="shared" si="1"/>
        <v>7.0274068868587489E-2</v>
      </c>
      <c r="G81" s="19">
        <v>35</v>
      </c>
    </row>
    <row r="82" spans="1:7" x14ac:dyDescent="0.4">
      <c r="A82" s="7" t="s">
        <v>87</v>
      </c>
      <c r="B82" s="16">
        <v>1</v>
      </c>
      <c r="C82" s="16">
        <v>1</v>
      </c>
      <c r="D82" s="16">
        <v>0</v>
      </c>
      <c r="E82" s="17">
        <v>0</v>
      </c>
      <c r="F82" s="18">
        <f t="shared" si="1"/>
        <v>7.0274068868587489E-2</v>
      </c>
      <c r="G82" s="19">
        <v>30</v>
      </c>
    </row>
    <row r="83" spans="1:7" x14ac:dyDescent="0.4">
      <c r="A83" s="7" t="s">
        <v>56</v>
      </c>
      <c r="B83" s="16">
        <v>4</v>
      </c>
      <c r="C83" s="16">
        <v>4</v>
      </c>
      <c r="D83" s="16">
        <v>0</v>
      </c>
      <c r="E83" s="17">
        <v>0</v>
      </c>
      <c r="F83" s="18">
        <f t="shared" si="1"/>
        <v>0.28109627547434995</v>
      </c>
      <c r="G83" s="19" t="s">
        <v>109</v>
      </c>
    </row>
    <row r="84" spans="1:7" x14ac:dyDescent="0.4">
      <c r="A84" s="7" t="s">
        <v>88</v>
      </c>
      <c r="B84" s="16">
        <v>1</v>
      </c>
      <c r="C84" s="16">
        <v>1</v>
      </c>
      <c r="D84" s="16">
        <v>0</v>
      </c>
      <c r="E84" s="17">
        <v>100</v>
      </c>
      <c r="F84" s="18">
        <f t="shared" si="1"/>
        <v>7.0274068868587489E-2</v>
      </c>
      <c r="G84" s="19" t="s">
        <v>35</v>
      </c>
    </row>
    <row r="85" spans="1:7" x14ac:dyDescent="0.4">
      <c r="A85" s="8" t="s">
        <v>12</v>
      </c>
      <c r="B85" s="16">
        <v>1423</v>
      </c>
      <c r="C85" s="16"/>
      <c r="D85" s="16"/>
      <c r="E85" s="13"/>
      <c r="F85" s="12"/>
      <c r="G85" s="9"/>
    </row>
    <row r="86" spans="1:7" x14ac:dyDescent="0.4">
      <c r="A86" s="14"/>
      <c r="B86" s="11"/>
      <c r="C86" s="11"/>
      <c r="D86" s="11"/>
      <c r="E86" s="11" t="s">
        <v>13</v>
      </c>
      <c r="F86" s="11"/>
      <c r="G86" s="15"/>
    </row>
    <row r="88" spans="1:7" x14ac:dyDescent="0.4">
      <c r="A88" s="10" t="s">
        <v>110</v>
      </c>
      <c r="B88" s="2" t="s">
        <v>0</v>
      </c>
      <c r="C88" s="2" t="s">
        <v>115</v>
      </c>
      <c r="D88" s="2"/>
      <c r="E88" s="2"/>
      <c r="F88" s="2"/>
      <c r="G88" s="3"/>
    </row>
    <row r="89" spans="1:7" x14ac:dyDescent="0.4">
      <c r="A89" s="4"/>
      <c r="B89" s="12" t="s">
        <v>2</v>
      </c>
      <c r="C89" s="6">
        <v>75933</v>
      </c>
      <c r="D89" s="12"/>
      <c r="E89" s="12"/>
      <c r="F89" s="12"/>
      <c r="G89" s="5"/>
    </row>
    <row r="90" spans="1:7" x14ac:dyDescent="0.4">
      <c r="A90" s="4"/>
      <c r="B90" s="12" t="s">
        <v>3</v>
      </c>
      <c r="C90" s="13" t="s">
        <v>111</v>
      </c>
      <c r="D90" s="12"/>
      <c r="E90" s="12"/>
      <c r="F90" s="12"/>
      <c r="G90" s="5"/>
    </row>
    <row r="91" spans="1:7" x14ac:dyDescent="0.4">
      <c r="A91" s="4"/>
      <c r="B91" s="12" t="s">
        <v>4</v>
      </c>
      <c r="C91" s="13" t="s">
        <v>112</v>
      </c>
      <c r="D91" s="12"/>
      <c r="E91" s="12"/>
      <c r="F91" s="12"/>
      <c r="G91" s="5"/>
    </row>
    <row r="92" spans="1:7" x14ac:dyDescent="0.4">
      <c r="A92" s="4"/>
      <c r="B92" s="12" t="s">
        <v>14</v>
      </c>
      <c r="C92" s="13" t="s">
        <v>113</v>
      </c>
      <c r="D92" s="12"/>
      <c r="E92" s="12"/>
      <c r="F92" s="12"/>
      <c r="G92" s="5"/>
    </row>
    <row r="93" spans="1:7" x14ac:dyDescent="0.4">
      <c r="A93" s="4"/>
      <c r="B93" s="12"/>
      <c r="C93" s="13" t="s">
        <v>114</v>
      </c>
      <c r="D93" s="12"/>
      <c r="E93" s="12"/>
      <c r="F93" s="12"/>
      <c r="G93" s="5"/>
    </row>
    <row r="94" spans="1:7" x14ac:dyDescent="0.4">
      <c r="A94" s="4"/>
      <c r="B94" s="12"/>
      <c r="C94" s="12"/>
      <c r="D94" s="12"/>
      <c r="E94" s="12"/>
      <c r="F94" s="12"/>
      <c r="G94" s="5"/>
    </row>
    <row r="95" spans="1:7" x14ac:dyDescent="0.4">
      <c r="A95" s="7"/>
      <c r="B95" s="16" t="s">
        <v>6</v>
      </c>
      <c r="C95" s="16" t="s">
        <v>7</v>
      </c>
      <c r="D95" s="16" t="s">
        <v>8</v>
      </c>
      <c r="E95" s="13" t="s">
        <v>9</v>
      </c>
      <c r="F95" s="12" t="s">
        <v>10</v>
      </c>
      <c r="G95" s="9" t="s">
        <v>11</v>
      </c>
    </row>
    <row r="96" spans="1:7" x14ac:dyDescent="0.4">
      <c r="A96" s="7" t="s">
        <v>47</v>
      </c>
      <c r="B96" s="16">
        <v>1</v>
      </c>
      <c r="C96" s="16">
        <v>1</v>
      </c>
      <c r="D96" s="16">
        <v>0</v>
      </c>
      <c r="E96" s="17">
        <v>0</v>
      </c>
      <c r="F96" s="18">
        <f>$B96/$B$127*100</f>
        <v>8.347245409015025E-2</v>
      </c>
      <c r="G96" s="19" t="s">
        <v>35</v>
      </c>
    </row>
    <row r="97" spans="1:7" x14ac:dyDescent="0.4">
      <c r="A97" s="7" t="s">
        <v>36</v>
      </c>
      <c r="B97" s="16">
        <v>17</v>
      </c>
      <c r="C97" s="16">
        <v>16</v>
      </c>
      <c r="D97" s="16">
        <v>1</v>
      </c>
      <c r="E97" s="17">
        <v>52.941176470588239</v>
      </c>
      <c r="F97" s="18">
        <f t="shared" ref="F97:F126" si="2">$B97/$B$127*100</f>
        <v>1.4190317195325544</v>
      </c>
      <c r="G97" s="19" t="s">
        <v>120</v>
      </c>
    </row>
    <row r="98" spans="1:7" x14ac:dyDescent="0.4">
      <c r="A98" s="7" t="s">
        <v>15</v>
      </c>
      <c r="B98" s="16">
        <v>199</v>
      </c>
      <c r="C98" s="16">
        <v>26</v>
      </c>
      <c r="D98" s="16">
        <v>173</v>
      </c>
      <c r="E98" s="17">
        <v>29.145728643216078</v>
      </c>
      <c r="F98" s="18">
        <f t="shared" si="2"/>
        <v>16.611018363939898</v>
      </c>
      <c r="G98" s="19" t="s">
        <v>121</v>
      </c>
    </row>
    <row r="99" spans="1:7" x14ac:dyDescent="0.4">
      <c r="A99" s="7" t="s">
        <v>16</v>
      </c>
      <c r="B99" s="16">
        <v>480</v>
      </c>
      <c r="C99" s="16">
        <v>23</v>
      </c>
      <c r="D99" s="16">
        <v>457</v>
      </c>
      <c r="E99" s="17">
        <v>67.5</v>
      </c>
      <c r="F99" s="18">
        <f t="shared" si="2"/>
        <v>40.066777963272123</v>
      </c>
      <c r="G99" s="19" t="s">
        <v>122</v>
      </c>
    </row>
    <row r="100" spans="1:7" x14ac:dyDescent="0.4">
      <c r="A100" s="7" t="s">
        <v>17</v>
      </c>
      <c r="B100" s="16">
        <v>3</v>
      </c>
      <c r="C100" s="16">
        <v>0</v>
      </c>
      <c r="D100" s="16">
        <v>3</v>
      </c>
      <c r="E100" s="17">
        <v>0</v>
      </c>
      <c r="F100" s="18">
        <f t="shared" si="2"/>
        <v>0.25041736227045075</v>
      </c>
      <c r="G100" s="19" t="s">
        <v>123</v>
      </c>
    </row>
    <row r="101" spans="1:7" x14ac:dyDescent="0.4">
      <c r="A101" s="7" t="s">
        <v>19</v>
      </c>
      <c r="B101" s="16">
        <v>29</v>
      </c>
      <c r="C101" s="16">
        <v>4</v>
      </c>
      <c r="D101" s="16">
        <v>25</v>
      </c>
      <c r="E101" s="17">
        <v>24.137931034482758</v>
      </c>
      <c r="F101" s="18">
        <f t="shared" si="2"/>
        <v>2.4207011686143574</v>
      </c>
      <c r="G101" s="19" t="s">
        <v>124</v>
      </c>
    </row>
    <row r="102" spans="1:7" x14ac:dyDescent="0.4">
      <c r="A102" s="7" t="s">
        <v>21</v>
      </c>
      <c r="B102" s="16">
        <v>51</v>
      </c>
      <c r="C102" s="16">
        <v>38</v>
      </c>
      <c r="D102" s="16">
        <v>13</v>
      </c>
      <c r="E102" s="20" t="s">
        <v>117</v>
      </c>
      <c r="F102" s="18">
        <f t="shared" si="2"/>
        <v>4.2570951585976635</v>
      </c>
      <c r="G102" s="19" t="s">
        <v>125</v>
      </c>
    </row>
    <row r="103" spans="1:7" x14ac:dyDescent="0.4">
      <c r="A103" s="7" t="s">
        <v>22</v>
      </c>
      <c r="B103" s="16">
        <v>84</v>
      </c>
      <c r="C103" s="16">
        <v>84</v>
      </c>
      <c r="D103" s="16">
        <v>0</v>
      </c>
      <c r="E103" s="20" t="s">
        <v>118</v>
      </c>
      <c r="F103" s="18">
        <f t="shared" si="2"/>
        <v>7.0116861435726205</v>
      </c>
      <c r="G103" s="19" t="s">
        <v>126</v>
      </c>
    </row>
    <row r="104" spans="1:7" x14ac:dyDescent="0.4">
      <c r="A104" s="7" t="s">
        <v>23</v>
      </c>
      <c r="B104" s="16">
        <v>3</v>
      </c>
      <c r="C104" s="16">
        <v>0</v>
      </c>
      <c r="D104" s="16">
        <v>3</v>
      </c>
      <c r="E104" s="20">
        <v>0</v>
      </c>
      <c r="F104" s="18">
        <f t="shared" si="2"/>
        <v>0.25041736227045075</v>
      </c>
      <c r="G104" s="19" t="s">
        <v>127</v>
      </c>
    </row>
    <row r="105" spans="1:7" x14ac:dyDescent="0.4">
      <c r="A105" s="7" t="s">
        <v>24</v>
      </c>
      <c r="B105" s="16">
        <v>12</v>
      </c>
      <c r="C105" s="16">
        <v>12</v>
      </c>
      <c r="D105" s="16">
        <v>0</v>
      </c>
      <c r="E105" s="24">
        <v>58.333333333333336</v>
      </c>
      <c r="F105" s="18">
        <f t="shared" si="2"/>
        <v>1.001669449081803</v>
      </c>
      <c r="G105" s="19" t="s">
        <v>128</v>
      </c>
    </row>
    <row r="106" spans="1:7" x14ac:dyDescent="0.4">
      <c r="A106" s="7" t="s">
        <v>85</v>
      </c>
      <c r="B106" s="16">
        <v>1</v>
      </c>
      <c r="C106" s="16">
        <v>1</v>
      </c>
      <c r="D106" s="16">
        <v>0</v>
      </c>
      <c r="E106" s="24">
        <v>100</v>
      </c>
      <c r="F106" s="18">
        <f t="shared" si="2"/>
        <v>8.347245409015025E-2</v>
      </c>
      <c r="G106" s="19" t="s">
        <v>129</v>
      </c>
    </row>
    <row r="107" spans="1:7" x14ac:dyDescent="0.4">
      <c r="A107" s="7" t="s">
        <v>50</v>
      </c>
      <c r="B107" s="16">
        <v>7</v>
      </c>
      <c r="C107" s="16">
        <v>7</v>
      </c>
      <c r="D107" s="16">
        <v>0</v>
      </c>
      <c r="E107" s="24">
        <v>100</v>
      </c>
      <c r="F107" s="18">
        <f t="shared" si="2"/>
        <v>0.58430717863105175</v>
      </c>
      <c r="G107" s="19" t="s">
        <v>130</v>
      </c>
    </row>
    <row r="108" spans="1:7" x14ac:dyDescent="0.4">
      <c r="A108" s="7" t="s">
        <v>37</v>
      </c>
      <c r="B108" s="16">
        <v>1</v>
      </c>
      <c r="C108" s="16">
        <v>1</v>
      </c>
      <c r="D108" s="16">
        <v>0</v>
      </c>
      <c r="E108" s="24">
        <v>0</v>
      </c>
      <c r="F108" s="18">
        <f t="shared" si="2"/>
        <v>8.347245409015025E-2</v>
      </c>
      <c r="G108" s="19">
        <v>61</v>
      </c>
    </row>
    <row r="109" spans="1:7" x14ac:dyDescent="0.4">
      <c r="A109" s="7" t="s">
        <v>25</v>
      </c>
      <c r="B109" s="16">
        <v>5</v>
      </c>
      <c r="C109" s="16">
        <v>1</v>
      </c>
      <c r="D109" s="16">
        <v>4</v>
      </c>
      <c r="E109" s="24">
        <v>60</v>
      </c>
      <c r="F109" s="18">
        <f t="shared" si="2"/>
        <v>0.41736227045075125</v>
      </c>
      <c r="G109" s="19" t="s">
        <v>131</v>
      </c>
    </row>
    <row r="110" spans="1:7" x14ac:dyDescent="0.4">
      <c r="A110" s="7" t="s">
        <v>116</v>
      </c>
      <c r="B110" s="16">
        <v>2</v>
      </c>
      <c r="C110" s="16">
        <v>2</v>
      </c>
      <c r="D110" s="16">
        <v>0</v>
      </c>
      <c r="E110" s="24">
        <v>50</v>
      </c>
      <c r="F110" s="18">
        <f t="shared" si="2"/>
        <v>0.1669449081803005</v>
      </c>
      <c r="G110" s="19" t="s">
        <v>132</v>
      </c>
    </row>
    <row r="111" spans="1:7" x14ac:dyDescent="0.4">
      <c r="A111" s="7" t="s">
        <v>26</v>
      </c>
      <c r="B111" s="16">
        <v>10</v>
      </c>
      <c r="C111" s="16">
        <v>10</v>
      </c>
      <c r="D111" s="16">
        <v>0</v>
      </c>
      <c r="E111" s="24">
        <v>40</v>
      </c>
      <c r="F111" s="18">
        <f t="shared" si="2"/>
        <v>0.8347245409015025</v>
      </c>
      <c r="G111" s="19" t="s">
        <v>133</v>
      </c>
    </row>
    <row r="112" spans="1:7" x14ac:dyDescent="0.4">
      <c r="A112" s="7" t="s">
        <v>27</v>
      </c>
      <c r="B112" s="16">
        <v>22</v>
      </c>
      <c r="C112" s="16">
        <v>22</v>
      </c>
      <c r="D112" s="16">
        <v>0</v>
      </c>
      <c r="E112" s="24">
        <v>77.272727272727266</v>
      </c>
      <c r="F112" s="18">
        <f t="shared" si="2"/>
        <v>1.8363939899833055</v>
      </c>
      <c r="G112" s="19" t="s">
        <v>134</v>
      </c>
    </row>
    <row r="113" spans="1:7" x14ac:dyDescent="0.4">
      <c r="A113" s="7" t="s">
        <v>51</v>
      </c>
      <c r="B113" s="16">
        <v>2</v>
      </c>
      <c r="C113" s="16">
        <v>2</v>
      </c>
      <c r="D113" s="16">
        <v>0</v>
      </c>
      <c r="E113" s="20">
        <v>100</v>
      </c>
      <c r="F113" s="18">
        <f t="shared" si="2"/>
        <v>0.1669449081803005</v>
      </c>
      <c r="G113" s="19">
        <v>127</v>
      </c>
    </row>
    <row r="114" spans="1:7" x14ac:dyDescent="0.4">
      <c r="A114" s="7" t="s">
        <v>28</v>
      </c>
      <c r="B114" s="16">
        <v>23</v>
      </c>
      <c r="C114" s="16">
        <v>2</v>
      </c>
      <c r="D114" s="16">
        <v>21</v>
      </c>
      <c r="E114" s="17">
        <v>17.391304347826086</v>
      </c>
      <c r="F114" s="18">
        <f t="shared" si="2"/>
        <v>1.9198664440734556</v>
      </c>
      <c r="G114" s="19" t="s">
        <v>135</v>
      </c>
    </row>
    <row r="115" spans="1:7" x14ac:dyDescent="0.4">
      <c r="A115" s="7" t="s">
        <v>29</v>
      </c>
      <c r="B115" s="16">
        <v>1</v>
      </c>
      <c r="C115" s="16">
        <v>1</v>
      </c>
      <c r="D115" s="16">
        <v>0</v>
      </c>
      <c r="E115" s="17">
        <v>100</v>
      </c>
      <c r="F115" s="18">
        <f t="shared" si="2"/>
        <v>8.347245409015025E-2</v>
      </c>
      <c r="G115" s="19">
        <v>68</v>
      </c>
    </row>
    <row r="116" spans="1:7" x14ac:dyDescent="0.4">
      <c r="A116" s="7" t="s">
        <v>38</v>
      </c>
      <c r="B116" s="16">
        <v>12</v>
      </c>
      <c r="C116" s="16">
        <v>12</v>
      </c>
      <c r="D116" s="16">
        <v>0</v>
      </c>
      <c r="E116" s="17">
        <v>91.666666666666657</v>
      </c>
      <c r="F116" s="18">
        <f t="shared" si="2"/>
        <v>1.001669449081803</v>
      </c>
      <c r="G116" s="19" t="s">
        <v>136</v>
      </c>
    </row>
    <row r="117" spans="1:7" x14ac:dyDescent="0.4">
      <c r="A117" s="7" t="s">
        <v>52</v>
      </c>
      <c r="B117" s="16">
        <v>2</v>
      </c>
      <c r="C117" s="16">
        <v>2</v>
      </c>
      <c r="D117" s="16">
        <v>0</v>
      </c>
      <c r="E117" s="17">
        <v>50</v>
      </c>
      <c r="F117" s="18">
        <f t="shared" si="2"/>
        <v>0.1669449081803005</v>
      </c>
      <c r="G117" s="19" t="s">
        <v>35</v>
      </c>
    </row>
    <row r="118" spans="1:7" x14ac:dyDescent="0.4">
      <c r="A118" s="7" t="s">
        <v>39</v>
      </c>
      <c r="B118" s="16">
        <v>4</v>
      </c>
      <c r="C118" s="16">
        <v>4</v>
      </c>
      <c r="D118" s="16">
        <v>0</v>
      </c>
      <c r="E118" s="17">
        <v>100</v>
      </c>
      <c r="F118" s="18">
        <f t="shared" si="2"/>
        <v>0.333889816360601</v>
      </c>
      <c r="G118" s="19" t="s">
        <v>35</v>
      </c>
    </row>
    <row r="119" spans="1:7" x14ac:dyDescent="0.4">
      <c r="A119" s="7" t="s">
        <v>30</v>
      </c>
      <c r="B119" s="16">
        <v>2</v>
      </c>
      <c r="C119" s="16">
        <v>2</v>
      </c>
      <c r="D119" s="16">
        <v>0</v>
      </c>
      <c r="E119" s="17">
        <v>100</v>
      </c>
      <c r="F119" s="18">
        <f t="shared" si="2"/>
        <v>0.1669449081803005</v>
      </c>
      <c r="G119" s="19" t="s">
        <v>35</v>
      </c>
    </row>
    <row r="120" spans="1:7" x14ac:dyDescent="0.4">
      <c r="A120" s="7" t="s">
        <v>31</v>
      </c>
      <c r="B120" s="16">
        <v>6</v>
      </c>
      <c r="C120" s="16">
        <v>6</v>
      </c>
      <c r="D120" s="16">
        <v>0</v>
      </c>
      <c r="E120" s="17">
        <v>33.333333333333329</v>
      </c>
      <c r="F120" s="18">
        <f t="shared" si="2"/>
        <v>0.5008347245409015</v>
      </c>
      <c r="G120" s="19">
        <v>105</v>
      </c>
    </row>
    <row r="121" spans="1:7" x14ac:dyDescent="0.4">
      <c r="A121" s="7" t="s">
        <v>53</v>
      </c>
      <c r="B121" s="16">
        <v>3</v>
      </c>
      <c r="C121" s="16">
        <v>3</v>
      </c>
      <c r="D121" s="16">
        <v>0</v>
      </c>
      <c r="E121" s="17">
        <v>66.666666666666657</v>
      </c>
      <c r="F121" s="18">
        <f t="shared" si="2"/>
        <v>0.25041736227045075</v>
      </c>
      <c r="G121" s="19" t="s">
        <v>35</v>
      </c>
    </row>
    <row r="122" spans="1:7" x14ac:dyDescent="0.4">
      <c r="A122" s="7" t="s">
        <v>32</v>
      </c>
      <c r="B122" s="16">
        <v>24</v>
      </c>
      <c r="C122" s="16">
        <v>24</v>
      </c>
      <c r="D122" s="16">
        <v>0</v>
      </c>
      <c r="E122" s="17">
        <v>91.666666666666657</v>
      </c>
      <c r="F122" s="18">
        <f t="shared" si="2"/>
        <v>2.003338898163606</v>
      </c>
      <c r="G122" s="19" t="s">
        <v>35</v>
      </c>
    </row>
    <row r="123" spans="1:7" x14ac:dyDescent="0.4">
      <c r="A123" s="7" t="s">
        <v>54</v>
      </c>
      <c r="B123" s="16">
        <v>5</v>
      </c>
      <c r="C123" s="16">
        <v>5</v>
      </c>
      <c r="D123" s="16">
        <v>0</v>
      </c>
      <c r="E123" s="17">
        <v>40</v>
      </c>
      <c r="F123" s="18">
        <f t="shared" si="2"/>
        <v>0.41736227045075125</v>
      </c>
      <c r="G123" s="19" t="s">
        <v>35</v>
      </c>
    </row>
    <row r="124" spans="1:7" x14ac:dyDescent="0.4">
      <c r="A124" s="7" t="s">
        <v>33</v>
      </c>
      <c r="B124" s="16">
        <v>151</v>
      </c>
      <c r="C124" s="16">
        <v>151</v>
      </c>
      <c r="D124" s="16">
        <v>0</v>
      </c>
      <c r="E124" s="17">
        <v>92.05298013245033</v>
      </c>
      <c r="F124" s="18">
        <f t="shared" si="2"/>
        <v>12.604340567612688</v>
      </c>
      <c r="G124" s="19" t="s">
        <v>35</v>
      </c>
    </row>
    <row r="125" spans="1:7" x14ac:dyDescent="0.4">
      <c r="A125" s="7" t="s">
        <v>34</v>
      </c>
      <c r="B125" s="16">
        <v>34</v>
      </c>
      <c r="C125" s="16">
        <v>34</v>
      </c>
      <c r="D125" s="16">
        <v>0</v>
      </c>
      <c r="E125" s="20" t="s">
        <v>119</v>
      </c>
      <c r="F125" s="18">
        <f t="shared" si="2"/>
        <v>2.8380634390651087</v>
      </c>
      <c r="G125" s="19" t="s">
        <v>137</v>
      </c>
    </row>
    <row r="126" spans="1:7" x14ac:dyDescent="0.4">
      <c r="A126" s="7" t="s">
        <v>56</v>
      </c>
      <c r="B126" s="16">
        <v>2</v>
      </c>
      <c r="C126" s="16">
        <v>2</v>
      </c>
      <c r="D126" s="16">
        <v>0</v>
      </c>
      <c r="E126" s="17">
        <v>0</v>
      </c>
      <c r="F126" s="18">
        <f t="shared" si="2"/>
        <v>0.1669449081803005</v>
      </c>
      <c r="G126" s="19" t="s">
        <v>138</v>
      </c>
    </row>
    <row r="127" spans="1:7" x14ac:dyDescent="0.4">
      <c r="A127" s="8" t="s">
        <v>12</v>
      </c>
      <c r="B127" s="16">
        <v>1198</v>
      </c>
      <c r="C127" s="16"/>
      <c r="D127" s="16"/>
      <c r="E127" s="13"/>
      <c r="F127" s="12"/>
      <c r="G127" s="9"/>
    </row>
    <row r="128" spans="1:7" x14ac:dyDescent="0.4">
      <c r="A128" s="14"/>
      <c r="B128" s="11"/>
      <c r="C128" s="11"/>
      <c r="D128" s="11"/>
      <c r="E128" s="11" t="s">
        <v>13</v>
      </c>
      <c r="F128" s="11"/>
      <c r="G128" s="15"/>
    </row>
    <row r="130" spans="1:7" x14ac:dyDescent="0.4">
      <c r="A130" s="10" t="s">
        <v>139</v>
      </c>
      <c r="B130" s="2" t="s">
        <v>0</v>
      </c>
      <c r="C130" s="2" t="s">
        <v>142</v>
      </c>
      <c r="D130" s="2"/>
      <c r="E130" s="2"/>
      <c r="F130" s="2"/>
      <c r="G130" s="3"/>
    </row>
    <row r="131" spans="1:7" x14ac:dyDescent="0.4">
      <c r="A131" s="4"/>
      <c r="B131" s="12" t="s">
        <v>2</v>
      </c>
      <c r="C131" s="6">
        <v>90966</v>
      </c>
      <c r="D131" s="12"/>
      <c r="E131" s="12"/>
      <c r="F131" s="12"/>
      <c r="G131" s="5"/>
    </row>
    <row r="132" spans="1:7" ht="17.25" x14ac:dyDescent="0.4">
      <c r="A132" s="4"/>
      <c r="B132" s="12" t="s">
        <v>3</v>
      </c>
      <c r="C132" s="13" t="s">
        <v>143</v>
      </c>
      <c r="D132" s="12"/>
      <c r="E132" s="12"/>
      <c r="F132" s="12"/>
      <c r="G132" s="5"/>
    </row>
    <row r="133" spans="1:7" x14ac:dyDescent="0.4">
      <c r="A133" s="4"/>
      <c r="B133" s="12" t="s">
        <v>4</v>
      </c>
      <c r="C133" s="13" t="s">
        <v>112</v>
      </c>
      <c r="D133" s="12"/>
      <c r="E133" s="12"/>
      <c r="F133" s="12"/>
      <c r="G133" s="5"/>
    </row>
    <row r="134" spans="1:7" x14ac:dyDescent="0.4">
      <c r="A134" s="4"/>
      <c r="B134" s="12" t="s">
        <v>14</v>
      </c>
      <c r="C134" s="13" t="s">
        <v>140</v>
      </c>
      <c r="D134" s="12"/>
      <c r="E134" s="12"/>
      <c r="F134" s="12"/>
      <c r="G134" s="5"/>
    </row>
    <row r="135" spans="1:7" x14ac:dyDescent="0.4">
      <c r="A135" s="4"/>
      <c r="B135" s="12"/>
      <c r="C135" s="13" t="s">
        <v>141</v>
      </c>
      <c r="D135" s="12"/>
      <c r="E135" s="12"/>
      <c r="F135" s="12"/>
      <c r="G135" s="5"/>
    </row>
    <row r="136" spans="1:7" x14ac:dyDescent="0.4">
      <c r="A136" s="4"/>
      <c r="B136" s="12"/>
      <c r="C136" s="12"/>
      <c r="D136" s="12"/>
      <c r="E136" s="12"/>
      <c r="F136" s="12"/>
      <c r="G136" s="5"/>
    </row>
    <row r="137" spans="1:7" x14ac:dyDescent="0.4">
      <c r="A137" s="7"/>
      <c r="B137" s="16" t="s">
        <v>6</v>
      </c>
      <c r="C137" s="16" t="s">
        <v>7</v>
      </c>
      <c r="D137" s="16" t="s">
        <v>8</v>
      </c>
      <c r="E137" s="13" t="s">
        <v>9</v>
      </c>
      <c r="F137" s="12" t="s">
        <v>10</v>
      </c>
      <c r="G137" s="9" t="s">
        <v>11</v>
      </c>
    </row>
    <row r="138" spans="1:7" x14ac:dyDescent="0.4">
      <c r="A138" s="7" t="s">
        <v>36</v>
      </c>
      <c r="B138" s="16">
        <v>4</v>
      </c>
      <c r="C138" s="16">
        <v>4</v>
      </c>
      <c r="D138" s="16">
        <v>0</v>
      </c>
      <c r="E138" s="17">
        <v>0</v>
      </c>
      <c r="F138" s="18">
        <f>$B138/$B$166*100</f>
        <v>0.25300442757748259</v>
      </c>
      <c r="G138" s="19" t="s">
        <v>147</v>
      </c>
    </row>
    <row r="139" spans="1:7" x14ac:dyDescent="0.4">
      <c r="A139" s="7" t="s">
        <v>15</v>
      </c>
      <c r="B139" s="16">
        <v>284</v>
      </c>
      <c r="C139" s="16">
        <v>21</v>
      </c>
      <c r="D139" s="16">
        <v>263</v>
      </c>
      <c r="E139" s="17">
        <v>41.197183098591552</v>
      </c>
      <c r="F139" s="18">
        <f t="shared" ref="F139:F165" si="3">$B139/$B$166*100</f>
        <v>17.963314358001263</v>
      </c>
      <c r="G139" s="19" t="s">
        <v>148</v>
      </c>
    </row>
    <row r="140" spans="1:7" x14ac:dyDescent="0.4">
      <c r="A140" s="7" t="s">
        <v>16</v>
      </c>
      <c r="B140" s="16">
        <v>634</v>
      </c>
      <c r="C140" s="16">
        <v>15</v>
      </c>
      <c r="D140" s="16">
        <v>619</v>
      </c>
      <c r="E140" s="17">
        <v>76.971608832807576</v>
      </c>
      <c r="F140" s="18">
        <f t="shared" si="3"/>
        <v>40.101201771030993</v>
      </c>
      <c r="G140" s="19" t="s">
        <v>149</v>
      </c>
    </row>
    <row r="141" spans="1:7" x14ac:dyDescent="0.4">
      <c r="A141" s="7" t="s">
        <v>17</v>
      </c>
      <c r="B141" s="16">
        <v>10</v>
      </c>
      <c r="C141" s="16">
        <v>0</v>
      </c>
      <c r="D141" s="16">
        <v>10</v>
      </c>
      <c r="E141" s="17">
        <v>20</v>
      </c>
      <c r="F141" s="18">
        <f t="shared" si="3"/>
        <v>0.63251106894370646</v>
      </c>
      <c r="G141" s="19" t="s">
        <v>150</v>
      </c>
    </row>
    <row r="142" spans="1:7" x14ac:dyDescent="0.4">
      <c r="A142" s="7" t="s">
        <v>18</v>
      </c>
      <c r="B142" s="16">
        <v>5</v>
      </c>
      <c r="C142" s="16">
        <v>1</v>
      </c>
      <c r="D142" s="16">
        <v>4</v>
      </c>
      <c r="E142" s="17">
        <v>0</v>
      </c>
      <c r="F142" s="18">
        <f t="shared" si="3"/>
        <v>0.31625553447185323</v>
      </c>
      <c r="G142" s="19" t="s">
        <v>151</v>
      </c>
    </row>
    <row r="143" spans="1:7" x14ac:dyDescent="0.4">
      <c r="A143" s="7" t="s">
        <v>19</v>
      </c>
      <c r="B143" s="16">
        <v>45</v>
      </c>
      <c r="C143" s="16">
        <v>1</v>
      </c>
      <c r="D143" s="16">
        <v>44</v>
      </c>
      <c r="E143" s="17">
        <v>15.555555555555555</v>
      </c>
      <c r="F143" s="18">
        <f t="shared" si="3"/>
        <v>2.8462998102466792</v>
      </c>
      <c r="G143" s="19" t="s">
        <v>152</v>
      </c>
    </row>
    <row r="144" spans="1:7" x14ac:dyDescent="0.4">
      <c r="A144" s="7" t="s">
        <v>21</v>
      </c>
      <c r="B144" s="16">
        <v>47</v>
      </c>
      <c r="C144" s="16">
        <v>38</v>
      </c>
      <c r="D144" s="16">
        <v>9</v>
      </c>
      <c r="E144" s="20" t="s">
        <v>144</v>
      </c>
      <c r="F144" s="18">
        <f t="shared" si="3"/>
        <v>2.9728020240354205</v>
      </c>
      <c r="G144" s="19" t="s">
        <v>153</v>
      </c>
    </row>
    <row r="145" spans="1:7" x14ac:dyDescent="0.4">
      <c r="A145" s="7" t="s">
        <v>22</v>
      </c>
      <c r="B145" s="16">
        <v>84</v>
      </c>
      <c r="C145" s="16">
        <v>84</v>
      </c>
      <c r="D145" s="16">
        <v>0</v>
      </c>
      <c r="E145" s="20" t="s">
        <v>146</v>
      </c>
      <c r="F145" s="18">
        <f t="shared" si="3"/>
        <v>5.3130929791271351</v>
      </c>
      <c r="G145" s="19" t="s">
        <v>154</v>
      </c>
    </row>
    <row r="146" spans="1:7" x14ac:dyDescent="0.4">
      <c r="A146" s="7" t="s">
        <v>23</v>
      </c>
      <c r="B146" s="16">
        <v>7</v>
      </c>
      <c r="C146" s="16">
        <v>0</v>
      </c>
      <c r="D146" s="16">
        <v>7</v>
      </c>
      <c r="E146" s="17">
        <v>0</v>
      </c>
      <c r="F146" s="18">
        <f t="shared" si="3"/>
        <v>0.44275774826059461</v>
      </c>
      <c r="G146" s="19" t="s">
        <v>97</v>
      </c>
    </row>
    <row r="147" spans="1:7" x14ac:dyDescent="0.4">
      <c r="A147" s="7" t="s">
        <v>24</v>
      </c>
      <c r="B147" s="16">
        <v>31</v>
      </c>
      <c r="C147" s="16">
        <v>31</v>
      </c>
      <c r="D147" s="16">
        <v>0</v>
      </c>
      <c r="E147" s="17">
        <v>51.612903225806448</v>
      </c>
      <c r="F147" s="18">
        <f t="shared" si="3"/>
        <v>1.9607843137254901</v>
      </c>
      <c r="G147" s="19" t="s">
        <v>155</v>
      </c>
    </row>
    <row r="148" spans="1:7" x14ac:dyDescent="0.4">
      <c r="A148" s="7" t="s">
        <v>50</v>
      </c>
      <c r="B148" s="16">
        <v>4</v>
      </c>
      <c r="C148" s="16">
        <v>4</v>
      </c>
      <c r="D148" s="16">
        <v>0</v>
      </c>
      <c r="E148" s="20">
        <v>100</v>
      </c>
      <c r="F148" s="18">
        <f t="shared" si="3"/>
        <v>0.25300442757748259</v>
      </c>
      <c r="G148" s="19" t="s">
        <v>156</v>
      </c>
    </row>
    <row r="149" spans="1:7" x14ac:dyDescent="0.4">
      <c r="A149" s="7" t="s">
        <v>25</v>
      </c>
      <c r="B149" s="16">
        <v>5</v>
      </c>
      <c r="C149" s="16">
        <v>1</v>
      </c>
      <c r="D149" s="16">
        <v>4</v>
      </c>
      <c r="E149" s="24">
        <v>20</v>
      </c>
      <c r="F149" s="18">
        <f t="shared" si="3"/>
        <v>0.31625553447185323</v>
      </c>
      <c r="G149" s="19" t="s">
        <v>157</v>
      </c>
    </row>
    <row r="150" spans="1:7" x14ac:dyDescent="0.4">
      <c r="A150" s="7" t="s">
        <v>116</v>
      </c>
      <c r="B150" s="16">
        <v>1</v>
      </c>
      <c r="C150" s="16">
        <v>1</v>
      </c>
      <c r="D150" s="16">
        <v>0</v>
      </c>
      <c r="E150" s="20">
        <v>100</v>
      </c>
      <c r="F150" s="18">
        <f t="shared" si="3"/>
        <v>6.3251106894370648E-2</v>
      </c>
      <c r="G150" s="19">
        <v>82</v>
      </c>
    </row>
    <row r="151" spans="1:7" x14ac:dyDescent="0.4">
      <c r="A151" s="7" t="s">
        <v>26</v>
      </c>
      <c r="B151" s="16">
        <v>6</v>
      </c>
      <c r="C151" s="16">
        <v>6</v>
      </c>
      <c r="D151" s="16">
        <v>0</v>
      </c>
      <c r="E151" s="17">
        <v>66.666666666666657</v>
      </c>
      <c r="F151" s="18">
        <f t="shared" si="3"/>
        <v>0.37950664136622392</v>
      </c>
      <c r="G151" s="19" t="s">
        <v>158</v>
      </c>
    </row>
    <row r="152" spans="1:7" x14ac:dyDescent="0.4">
      <c r="A152" s="7" t="s">
        <v>27</v>
      </c>
      <c r="B152" s="16">
        <v>31</v>
      </c>
      <c r="C152" s="16">
        <v>31</v>
      </c>
      <c r="D152" s="16">
        <v>0</v>
      </c>
      <c r="E152" s="17">
        <v>83.870967741935488</v>
      </c>
      <c r="F152" s="18">
        <f t="shared" si="3"/>
        <v>1.9607843137254901</v>
      </c>
      <c r="G152" s="19" t="s">
        <v>159</v>
      </c>
    </row>
    <row r="153" spans="1:7" x14ac:dyDescent="0.4">
      <c r="A153" s="7" t="s">
        <v>51</v>
      </c>
      <c r="B153" s="16">
        <v>1</v>
      </c>
      <c r="C153" s="16">
        <v>1</v>
      </c>
      <c r="D153" s="16">
        <v>0</v>
      </c>
      <c r="E153" s="17">
        <v>100</v>
      </c>
      <c r="F153" s="18">
        <f t="shared" si="3"/>
        <v>6.3251106894370648E-2</v>
      </c>
      <c r="G153" s="19" t="s">
        <v>78</v>
      </c>
    </row>
    <row r="154" spans="1:7" x14ac:dyDescent="0.4">
      <c r="A154" s="7" t="s">
        <v>28</v>
      </c>
      <c r="B154" s="16">
        <v>34</v>
      </c>
      <c r="C154" s="16">
        <v>1</v>
      </c>
      <c r="D154" s="16">
        <v>33</v>
      </c>
      <c r="E154" s="17">
        <v>5.8823529411764701</v>
      </c>
      <c r="F154" s="18">
        <f t="shared" si="3"/>
        <v>2.1505376344086025</v>
      </c>
      <c r="G154" s="19" t="s">
        <v>160</v>
      </c>
    </row>
    <row r="155" spans="1:7" x14ac:dyDescent="0.4">
      <c r="A155" s="7" t="s">
        <v>38</v>
      </c>
      <c r="B155" s="16">
        <v>26</v>
      </c>
      <c r="C155" s="16">
        <v>26</v>
      </c>
      <c r="D155" s="16">
        <v>0</v>
      </c>
      <c r="E155" s="17">
        <v>92.307692307692307</v>
      </c>
      <c r="F155" s="18">
        <f t="shared" si="3"/>
        <v>1.6445287792536369</v>
      </c>
      <c r="G155" s="19" t="s">
        <v>161</v>
      </c>
    </row>
    <row r="156" spans="1:7" x14ac:dyDescent="0.4">
      <c r="A156" s="7" t="s">
        <v>52</v>
      </c>
      <c r="B156" s="16">
        <v>3</v>
      </c>
      <c r="C156" s="16">
        <v>3</v>
      </c>
      <c r="D156" s="16">
        <v>0</v>
      </c>
      <c r="E156" s="17">
        <v>66.666666666666657</v>
      </c>
      <c r="F156" s="18">
        <f t="shared" si="3"/>
        <v>0.18975332068311196</v>
      </c>
      <c r="G156" s="19" t="s">
        <v>78</v>
      </c>
    </row>
    <row r="157" spans="1:7" x14ac:dyDescent="0.4">
      <c r="A157" s="7" t="s">
        <v>39</v>
      </c>
      <c r="B157" s="16">
        <v>3</v>
      </c>
      <c r="C157" s="16">
        <v>3</v>
      </c>
      <c r="D157" s="16">
        <v>0</v>
      </c>
      <c r="E157" s="17">
        <v>66.666666666666657</v>
      </c>
      <c r="F157" s="18">
        <f t="shared" si="3"/>
        <v>0.18975332068311196</v>
      </c>
      <c r="G157" s="19" t="s">
        <v>78</v>
      </c>
    </row>
    <row r="158" spans="1:7" x14ac:dyDescent="0.4">
      <c r="A158" s="7" t="s">
        <v>30</v>
      </c>
      <c r="B158" s="16">
        <v>2</v>
      </c>
      <c r="C158" s="16">
        <v>2</v>
      </c>
      <c r="D158" s="16">
        <v>0</v>
      </c>
      <c r="E158" s="17">
        <v>100</v>
      </c>
      <c r="F158" s="18">
        <f t="shared" si="3"/>
        <v>0.1265022137887413</v>
      </c>
      <c r="G158" s="19">
        <v>64</v>
      </c>
    </row>
    <row r="159" spans="1:7" x14ac:dyDescent="0.4">
      <c r="A159" s="7" t="s">
        <v>31</v>
      </c>
      <c r="B159" s="16">
        <v>9</v>
      </c>
      <c r="C159" s="16">
        <v>9</v>
      </c>
      <c r="D159" s="16">
        <v>0</v>
      </c>
      <c r="E159" s="17">
        <v>66.666666666666657</v>
      </c>
      <c r="F159" s="18">
        <f t="shared" si="3"/>
        <v>0.56925996204933582</v>
      </c>
      <c r="G159" s="19" t="s">
        <v>78</v>
      </c>
    </row>
    <row r="160" spans="1:7" x14ac:dyDescent="0.4">
      <c r="A160" s="7" t="s">
        <v>53</v>
      </c>
      <c r="B160" s="16">
        <v>1</v>
      </c>
      <c r="C160" s="16">
        <v>1</v>
      </c>
      <c r="D160" s="16">
        <v>0</v>
      </c>
      <c r="E160" s="17">
        <v>100</v>
      </c>
      <c r="F160" s="18">
        <f t="shared" si="3"/>
        <v>6.3251106894370648E-2</v>
      </c>
      <c r="G160" s="19" t="s">
        <v>78</v>
      </c>
    </row>
    <row r="161" spans="1:7" x14ac:dyDescent="0.4">
      <c r="A161" s="7" t="s">
        <v>32</v>
      </c>
      <c r="B161" s="16">
        <v>19</v>
      </c>
      <c r="C161" s="16">
        <v>19</v>
      </c>
      <c r="D161" s="16">
        <v>0</v>
      </c>
      <c r="E161" s="17">
        <v>68.421052631578945</v>
      </c>
      <c r="F161" s="18">
        <f t="shared" si="3"/>
        <v>1.2017710309930425</v>
      </c>
      <c r="G161" s="19" t="s">
        <v>162</v>
      </c>
    </row>
    <row r="162" spans="1:7" x14ac:dyDescent="0.4">
      <c r="A162" s="7" t="s">
        <v>54</v>
      </c>
      <c r="B162" s="16">
        <v>2</v>
      </c>
      <c r="C162" s="16">
        <v>2</v>
      </c>
      <c r="D162" s="16">
        <v>0</v>
      </c>
      <c r="E162" s="17">
        <v>100</v>
      </c>
      <c r="F162" s="18">
        <f t="shared" si="3"/>
        <v>0.1265022137887413</v>
      </c>
      <c r="G162" s="19" t="s">
        <v>78</v>
      </c>
    </row>
    <row r="163" spans="1:7" x14ac:dyDescent="0.4">
      <c r="A163" s="7" t="s">
        <v>33</v>
      </c>
      <c r="B163" s="16">
        <v>211</v>
      </c>
      <c r="C163" s="16">
        <v>211</v>
      </c>
      <c r="D163" s="16">
        <v>0</v>
      </c>
      <c r="E163" s="17">
        <v>91.469194312796205</v>
      </c>
      <c r="F163" s="18">
        <f t="shared" si="3"/>
        <v>13.345983554712207</v>
      </c>
      <c r="G163" s="19" t="s">
        <v>78</v>
      </c>
    </row>
    <row r="164" spans="1:7" x14ac:dyDescent="0.4">
      <c r="A164" s="7" t="s">
        <v>34</v>
      </c>
      <c r="B164" s="16">
        <v>68</v>
      </c>
      <c r="C164" s="16">
        <v>68</v>
      </c>
      <c r="D164" s="16">
        <v>0</v>
      </c>
      <c r="E164" s="20" t="s">
        <v>145</v>
      </c>
      <c r="F164" s="18">
        <f t="shared" si="3"/>
        <v>4.3010752688172049</v>
      </c>
      <c r="G164" s="19" t="s">
        <v>163</v>
      </c>
    </row>
    <row r="165" spans="1:7" x14ac:dyDescent="0.4">
      <c r="A165" s="7" t="s">
        <v>56</v>
      </c>
      <c r="B165" s="16">
        <v>4</v>
      </c>
      <c r="C165" s="16">
        <v>4</v>
      </c>
      <c r="D165" s="16">
        <v>0</v>
      </c>
      <c r="E165" s="17">
        <v>0</v>
      </c>
      <c r="F165" s="18">
        <f t="shared" si="3"/>
        <v>0.25300442757748259</v>
      </c>
      <c r="G165" s="19" t="s">
        <v>164</v>
      </c>
    </row>
    <row r="166" spans="1:7" x14ac:dyDescent="0.4">
      <c r="A166" s="8" t="s">
        <v>12</v>
      </c>
      <c r="B166" s="16">
        <v>1581</v>
      </c>
      <c r="C166" s="16"/>
      <c r="D166" s="16"/>
      <c r="E166" s="13"/>
      <c r="F166" s="12"/>
      <c r="G166" s="9"/>
    </row>
    <row r="167" spans="1:7" x14ac:dyDescent="0.4">
      <c r="A167" s="14"/>
      <c r="B167" s="11"/>
      <c r="C167" s="11"/>
      <c r="D167" s="11"/>
      <c r="E167" s="11" t="s">
        <v>13</v>
      </c>
      <c r="F167" s="11"/>
      <c r="G167" s="15"/>
    </row>
    <row r="169" spans="1:7" x14ac:dyDescent="0.4">
      <c r="A169" s="10" t="s">
        <v>165</v>
      </c>
      <c r="B169" s="2" t="s">
        <v>0</v>
      </c>
      <c r="C169" s="2" t="s">
        <v>169</v>
      </c>
      <c r="D169" s="2"/>
      <c r="E169" s="2"/>
      <c r="F169" s="2"/>
      <c r="G169" s="3"/>
    </row>
    <row r="170" spans="1:7" x14ac:dyDescent="0.4">
      <c r="A170" s="4"/>
      <c r="B170" s="12" t="s">
        <v>2</v>
      </c>
      <c r="C170" s="6">
        <v>87652</v>
      </c>
      <c r="D170" s="12"/>
      <c r="E170" s="12"/>
      <c r="F170" s="12"/>
      <c r="G170" s="5"/>
    </row>
    <row r="171" spans="1:7" x14ac:dyDescent="0.4">
      <c r="A171" s="4"/>
      <c r="B171" s="12" t="s">
        <v>3</v>
      </c>
      <c r="C171" s="13" t="s">
        <v>166</v>
      </c>
      <c r="D171" s="12"/>
      <c r="E171" s="12"/>
      <c r="F171" s="12"/>
      <c r="G171" s="5"/>
    </row>
    <row r="172" spans="1:7" x14ac:dyDescent="0.4">
      <c r="A172" s="4"/>
      <c r="B172" s="12" t="s">
        <v>4</v>
      </c>
      <c r="C172" s="13" t="s">
        <v>112</v>
      </c>
      <c r="D172" s="12"/>
      <c r="E172" s="12"/>
      <c r="F172" s="12"/>
      <c r="G172" s="5"/>
    </row>
    <row r="173" spans="1:7" x14ac:dyDescent="0.4">
      <c r="A173" s="4"/>
      <c r="B173" s="12" t="s">
        <v>14</v>
      </c>
      <c r="C173" s="13" t="s">
        <v>167</v>
      </c>
      <c r="D173" s="12"/>
      <c r="E173" s="12"/>
      <c r="F173" s="12"/>
      <c r="G173" s="5"/>
    </row>
    <row r="174" spans="1:7" x14ac:dyDescent="0.4">
      <c r="A174" s="4"/>
      <c r="B174" s="12"/>
      <c r="C174" s="13" t="s">
        <v>168</v>
      </c>
      <c r="D174" s="12"/>
      <c r="E174" s="12"/>
      <c r="F174" s="12"/>
      <c r="G174" s="5"/>
    </row>
    <row r="175" spans="1:7" x14ac:dyDescent="0.4">
      <c r="A175" s="4"/>
      <c r="B175" s="12"/>
      <c r="C175" s="12"/>
      <c r="D175" s="12"/>
      <c r="E175" s="12"/>
      <c r="F175" s="12"/>
      <c r="G175" s="5"/>
    </row>
    <row r="176" spans="1:7" x14ac:dyDescent="0.4">
      <c r="A176" s="7"/>
      <c r="B176" s="16" t="s">
        <v>6</v>
      </c>
      <c r="C176" s="16" t="s">
        <v>7</v>
      </c>
      <c r="D176" s="16" t="s">
        <v>8</v>
      </c>
      <c r="E176" s="13" t="s">
        <v>9</v>
      </c>
      <c r="F176" s="12" t="s">
        <v>10</v>
      </c>
      <c r="G176" s="9" t="s">
        <v>11</v>
      </c>
    </row>
    <row r="177" spans="1:7" x14ac:dyDescent="0.4">
      <c r="A177" s="7" t="s">
        <v>36</v>
      </c>
      <c r="B177" s="16">
        <v>31</v>
      </c>
      <c r="C177" s="16">
        <v>6</v>
      </c>
      <c r="D177" s="16">
        <v>25</v>
      </c>
      <c r="E177" s="17">
        <v>25.806451612903224</v>
      </c>
      <c r="F177" s="18">
        <f>$B177/$B$205*100</f>
        <v>1.6550987720234915</v>
      </c>
      <c r="G177" s="19" t="s">
        <v>171</v>
      </c>
    </row>
    <row r="178" spans="1:7" x14ac:dyDescent="0.4">
      <c r="A178" s="7" t="s">
        <v>15</v>
      </c>
      <c r="B178" s="16">
        <v>759</v>
      </c>
      <c r="C178" s="16">
        <v>25</v>
      </c>
      <c r="D178" s="16">
        <v>734</v>
      </c>
      <c r="E178" s="17">
        <v>50.856389986824766</v>
      </c>
      <c r="F178" s="18">
        <f t="shared" ref="F178:F204" si="4">$B178/$B$205*100</f>
        <v>40.5232247730913</v>
      </c>
      <c r="G178" s="19" t="s">
        <v>172</v>
      </c>
    </row>
    <row r="179" spans="1:7" x14ac:dyDescent="0.4">
      <c r="A179" s="7" t="s">
        <v>16</v>
      </c>
      <c r="B179" s="16">
        <v>703</v>
      </c>
      <c r="C179" s="16">
        <v>26</v>
      </c>
      <c r="D179" s="16">
        <v>677</v>
      </c>
      <c r="E179" s="17">
        <v>67.852062588904687</v>
      </c>
      <c r="F179" s="18">
        <f t="shared" si="4"/>
        <v>37.533368926855317</v>
      </c>
      <c r="G179" s="19" t="s">
        <v>173</v>
      </c>
    </row>
    <row r="180" spans="1:7" x14ac:dyDescent="0.4">
      <c r="A180" s="7" t="s">
        <v>17</v>
      </c>
      <c r="B180" s="16">
        <v>8</v>
      </c>
      <c r="C180" s="16">
        <v>3</v>
      </c>
      <c r="D180" s="16">
        <v>5</v>
      </c>
      <c r="E180" s="17">
        <v>12.5</v>
      </c>
      <c r="F180" s="18">
        <f t="shared" si="4"/>
        <v>0.42712226374799783</v>
      </c>
      <c r="G180" s="19" t="s">
        <v>174</v>
      </c>
    </row>
    <row r="181" spans="1:7" x14ac:dyDescent="0.4">
      <c r="A181" s="7" t="s">
        <v>18</v>
      </c>
      <c r="B181" s="16">
        <v>2</v>
      </c>
      <c r="C181" s="16">
        <v>0</v>
      </c>
      <c r="D181" s="16">
        <v>2</v>
      </c>
      <c r="E181" s="17">
        <v>0</v>
      </c>
      <c r="F181" s="18">
        <f t="shared" si="4"/>
        <v>0.10678056593699946</v>
      </c>
      <c r="G181" s="19" t="s">
        <v>175</v>
      </c>
    </row>
    <row r="182" spans="1:7" x14ac:dyDescent="0.4">
      <c r="A182" s="7" t="s">
        <v>19</v>
      </c>
      <c r="B182" s="16">
        <v>20</v>
      </c>
      <c r="C182" s="16">
        <v>2</v>
      </c>
      <c r="D182" s="16">
        <v>18</v>
      </c>
      <c r="E182" s="17">
        <v>0</v>
      </c>
      <c r="F182" s="18">
        <f t="shared" si="4"/>
        <v>1.0678056593699947</v>
      </c>
      <c r="G182" s="19" t="s">
        <v>176</v>
      </c>
    </row>
    <row r="183" spans="1:7" x14ac:dyDescent="0.4">
      <c r="A183" s="7" t="s">
        <v>21</v>
      </c>
      <c r="B183" s="16">
        <v>30</v>
      </c>
      <c r="C183" s="16">
        <v>24</v>
      </c>
      <c r="D183" s="16">
        <v>6</v>
      </c>
      <c r="E183" s="20" t="s">
        <v>170</v>
      </c>
      <c r="F183" s="18">
        <f t="shared" si="4"/>
        <v>1.601708489054992</v>
      </c>
      <c r="G183" s="19" t="s">
        <v>60</v>
      </c>
    </row>
    <row r="184" spans="1:7" x14ac:dyDescent="0.4">
      <c r="A184" s="7" t="s">
        <v>48</v>
      </c>
      <c r="B184" s="16">
        <v>1</v>
      </c>
      <c r="C184" s="16">
        <v>0</v>
      </c>
      <c r="D184" s="16">
        <v>1</v>
      </c>
      <c r="E184" s="17">
        <v>0</v>
      </c>
      <c r="F184" s="18">
        <f t="shared" si="4"/>
        <v>5.3390282968499729E-2</v>
      </c>
      <c r="G184" s="19" t="s">
        <v>177</v>
      </c>
    </row>
    <row r="185" spans="1:7" x14ac:dyDescent="0.4">
      <c r="A185" s="7" t="s">
        <v>22</v>
      </c>
      <c r="B185" s="16">
        <v>52</v>
      </c>
      <c r="C185" s="16">
        <v>52</v>
      </c>
      <c r="D185" s="16">
        <v>0</v>
      </c>
      <c r="E185" s="24" t="s">
        <v>188</v>
      </c>
      <c r="F185" s="18">
        <f t="shared" si="4"/>
        <v>2.776294714361986</v>
      </c>
      <c r="G185" s="19" t="s">
        <v>78</v>
      </c>
    </row>
    <row r="186" spans="1:7" x14ac:dyDescent="0.4">
      <c r="A186" s="7" t="s">
        <v>23</v>
      </c>
      <c r="B186" s="16">
        <v>5</v>
      </c>
      <c r="C186" s="16">
        <v>0</v>
      </c>
      <c r="D186" s="16">
        <v>5</v>
      </c>
      <c r="E186" s="24">
        <v>40</v>
      </c>
      <c r="F186" s="18">
        <f t="shared" si="4"/>
        <v>0.26695141484249868</v>
      </c>
      <c r="G186" s="19" t="s">
        <v>178</v>
      </c>
    </row>
    <row r="187" spans="1:7" x14ac:dyDescent="0.4">
      <c r="A187" s="7" t="s">
        <v>24</v>
      </c>
      <c r="B187" s="16">
        <v>7</v>
      </c>
      <c r="C187" s="16">
        <v>7</v>
      </c>
      <c r="D187" s="16">
        <v>0</v>
      </c>
      <c r="E187" s="20">
        <v>71.428571428571431</v>
      </c>
      <c r="F187" s="18">
        <f t="shared" si="4"/>
        <v>0.37373198077949815</v>
      </c>
      <c r="G187" s="19" t="s">
        <v>179</v>
      </c>
    </row>
    <row r="188" spans="1:7" x14ac:dyDescent="0.4">
      <c r="A188" s="7" t="s">
        <v>85</v>
      </c>
      <c r="B188" s="16">
        <v>3</v>
      </c>
      <c r="C188" s="16">
        <v>3</v>
      </c>
      <c r="D188" s="16">
        <v>0</v>
      </c>
      <c r="E188" s="20">
        <v>100</v>
      </c>
      <c r="F188" s="18">
        <f t="shared" si="4"/>
        <v>0.16017084890549918</v>
      </c>
      <c r="G188" s="19" t="s">
        <v>180</v>
      </c>
    </row>
    <row r="189" spans="1:7" x14ac:dyDescent="0.4">
      <c r="A189" s="7" t="s">
        <v>50</v>
      </c>
      <c r="B189" s="16">
        <v>2</v>
      </c>
      <c r="C189" s="16">
        <v>2</v>
      </c>
      <c r="D189" s="16">
        <v>0</v>
      </c>
      <c r="E189" s="20">
        <v>0</v>
      </c>
      <c r="F189" s="18">
        <f t="shared" si="4"/>
        <v>0.10678056593699946</v>
      </c>
      <c r="G189" s="19" t="s">
        <v>181</v>
      </c>
    </row>
    <row r="190" spans="1:7" x14ac:dyDescent="0.4">
      <c r="A190" s="7" t="s">
        <v>25</v>
      </c>
      <c r="B190" s="16">
        <v>22</v>
      </c>
      <c r="C190" s="16">
        <v>1</v>
      </c>
      <c r="D190" s="16">
        <v>21</v>
      </c>
      <c r="E190" s="17">
        <v>59.090909090909093</v>
      </c>
      <c r="F190" s="18">
        <f t="shared" si="4"/>
        <v>1.1745862253069941</v>
      </c>
      <c r="G190" s="19" t="s">
        <v>182</v>
      </c>
    </row>
    <row r="191" spans="1:7" x14ac:dyDescent="0.4">
      <c r="A191" s="7" t="s">
        <v>26</v>
      </c>
      <c r="B191" s="16">
        <v>4</v>
      </c>
      <c r="C191" s="16">
        <v>4</v>
      </c>
      <c r="D191" s="16">
        <v>0</v>
      </c>
      <c r="E191" s="17">
        <v>25</v>
      </c>
      <c r="F191" s="18">
        <f t="shared" si="4"/>
        <v>0.21356113187399892</v>
      </c>
      <c r="G191" s="19" t="s">
        <v>179</v>
      </c>
    </row>
    <row r="192" spans="1:7" x14ac:dyDescent="0.4">
      <c r="A192" s="7" t="s">
        <v>27</v>
      </c>
      <c r="B192" s="16">
        <v>15</v>
      </c>
      <c r="C192" s="16">
        <v>15</v>
      </c>
      <c r="D192" s="16">
        <v>0</v>
      </c>
      <c r="E192" s="17">
        <v>66.666666666666657</v>
      </c>
      <c r="F192" s="18">
        <f t="shared" si="4"/>
        <v>0.80085424452749598</v>
      </c>
      <c r="G192" s="19" t="s">
        <v>183</v>
      </c>
    </row>
    <row r="193" spans="1:7" x14ac:dyDescent="0.4">
      <c r="A193" s="7" t="s">
        <v>28</v>
      </c>
      <c r="B193" s="16">
        <v>15</v>
      </c>
      <c r="C193" s="16">
        <v>1</v>
      </c>
      <c r="D193" s="16">
        <v>14</v>
      </c>
      <c r="E193" s="17">
        <v>20</v>
      </c>
      <c r="F193" s="18">
        <f t="shared" si="4"/>
        <v>0.80085424452749598</v>
      </c>
      <c r="G193" s="19" t="s">
        <v>184</v>
      </c>
    </row>
    <row r="194" spans="1:7" x14ac:dyDescent="0.4">
      <c r="A194" s="7" t="s">
        <v>38</v>
      </c>
      <c r="B194" s="16">
        <v>8</v>
      </c>
      <c r="C194" s="16">
        <v>8</v>
      </c>
      <c r="D194" s="16">
        <v>0</v>
      </c>
      <c r="E194" s="17">
        <v>100</v>
      </c>
      <c r="F194" s="18">
        <f t="shared" si="4"/>
        <v>0.42712226374799783</v>
      </c>
      <c r="G194" s="19" t="s">
        <v>185</v>
      </c>
    </row>
    <row r="195" spans="1:7" x14ac:dyDescent="0.4">
      <c r="A195" s="7" t="s">
        <v>52</v>
      </c>
      <c r="B195" s="16">
        <v>1</v>
      </c>
      <c r="C195" s="16">
        <v>1</v>
      </c>
      <c r="D195" s="16">
        <v>0</v>
      </c>
      <c r="E195" s="17">
        <v>0</v>
      </c>
      <c r="F195" s="18">
        <f t="shared" si="4"/>
        <v>5.3390282968499729E-2</v>
      </c>
      <c r="G195" s="19" t="s">
        <v>78</v>
      </c>
    </row>
    <row r="196" spans="1:7" x14ac:dyDescent="0.4">
      <c r="A196" s="7" t="s">
        <v>30</v>
      </c>
      <c r="B196" s="16">
        <v>2</v>
      </c>
      <c r="C196" s="16">
        <v>2</v>
      </c>
      <c r="D196" s="16">
        <v>0</v>
      </c>
      <c r="E196" s="17">
        <v>0</v>
      </c>
      <c r="F196" s="18">
        <f t="shared" si="4"/>
        <v>0.10678056593699946</v>
      </c>
      <c r="G196" s="19" t="s">
        <v>78</v>
      </c>
    </row>
    <row r="197" spans="1:7" x14ac:dyDescent="0.4">
      <c r="A197" s="7" t="s">
        <v>31</v>
      </c>
      <c r="B197" s="16">
        <v>2</v>
      </c>
      <c r="C197" s="16">
        <v>2</v>
      </c>
      <c r="D197" s="16">
        <v>0</v>
      </c>
      <c r="E197" s="17">
        <v>0</v>
      </c>
      <c r="F197" s="18">
        <f t="shared" si="4"/>
        <v>0.10678056593699946</v>
      </c>
      <c r="G197" s="19">
        <v>110</v>
      </c>
    </row>
    <row r="198" spans="1:7" x14ac:dyDescent="0.4">
      <c r="A198" s="7" t="s">
        <v>32</v>
      </c>
      <c r="B198" s="16">
        <v>7</v>
      </c>
      <c r="C198" s="16">
        <v>7</v>
      </c>
      <c r="D198" s="16">
        <v>0</v>
      </c>
      <c r="E198" s="17">
        <v>57.142857142857139</v>
      </c>
      <c r="F198" s="18">
        <f t="shared" si="4"/>
        <v>0.37373198077949815</v>
      </c>
      <c r="G198" s="19">
        <v>52</v>
      </c>
    </row>
    <row r="199" spans="1:7" x14ac:dyDescent="0.4">
      <c r="A199" s="7" t="s">
        <v>54</v>
      </c>
      <c r="B199" s="16">
        <v>1</v>
      </c>
      <c r="C199" s="16">
        <v>1</v>
      </c>
      <c r="D199" s="16">
        <v>0</v>
      </c>
      <c r="E199" s="17">
        <v>0</v>
      </c>
      <c r="F199" s="18">
        <f t="shared" si="4"/>
        <v>5.3390282968499729E-2</v>
      </c>
      <c r="G199" s="19" t="s">
        <v>78</v>
      </c>
    </row>
    <row r="200" spans="1:7" x14ac:dyDescent="0.4">
      <c r="A200" s="7" t="s">
        <v>33</v>
      </c>
      <c r="B200" s="16">
        <v>144</v>
      </c>
      <c r="C200" s="16">
        <v>144</v>
      </c>
      <c r="D200" s="16">
        <v>0</v>
      </c>
      <c r="E200" s="17">
        <v>93.055555555555557</v>
      </c>
      <c r="F200" s="18">
        <f t="shared" si="4"/>
        <v>7.688200747463962</v>
      </c>
      <c r="G200" s="19" t="s">
        <v>78</v>
      </c>
    </row>
    <row r="201" spans="1:7" x14ac:dyDescent="0.4">
      <c r="A201" s="7" t="s">
        <v>34</v>
      </c>
      <c r="B201" s="16">
        <v>26</v>
      </c>
      <c r="C201" s="16">
        <v>26</v>
      </c>
      <c r="D201" s="16">
        <v>0</v>
      </c>
      <c r="E201" s="17">
        <v>100</v>
      </c>
      <c r="F201" s="18">
        <f t="shared" si="4"/>
        <v>1.388147357180993</v>
      </c>
      <c r="G201" s="19" t="s">
        <v>186</v>
      </c>
    </row>
    <row r="202" spans="1:7" x14ac:dyDescent="0.4">
      <c r="A202" s="7" t="s">
        <v>55</v>
      </c>
      <c r="B202" s="16">
        <v>1</v>
      </c>
      <c r="C202" s="16">
        <v>1</v>
      </c>
      <c r="D202" s="16">
        <v>0</v>
      </c>
      <c r="E202" s="17">
        <v>100</v>
      </c>
      <c r="F202" s="18">
        <f t="shared" si="4"/>
        <v>5.3390282968499729E-2</v>
      </c>
      <c r="G202" s="19" t="s">
        <v>78</v>
      </c>
    </row>
    <row r="203" spans="1:7" x14ac:dyDescent="0.4">
      <c r="A203" s="7" t="s">
        <v>56</v>
      </c>
      <c r="B203" s="16">
        <v>1</v>
      </c>
      <c r="C203" s="16">
        <v>1</v>
      </c>
      <c r="D203" s="16">
        <v>0</v>
      </c>
      <c r="E203" s="17">
        <v>0</v>
      </c>
      <c r="F203" s="18">
        <f t="shared" si="4"/>
        <v>5.3390282968499729E-2</v>
      </c>
      <c r="G203" s="19">
        <v>42</v>
      </c>
    </row>
    <row r="204" spans="1:7" x14ac:dyDescent="0.4">
      <c r="A204" s="7" t="s">
        <v>88</v>
      </c>
      <c r="B204" s="16">
        <v>1</v>
      </c>
      <c r="C204" s="16">
        <v>1</v>
      </c>
      <c r="D204" s="16">
        <v>0</v>
      </c>
      <c r="E204" s="17">
        <v>0</v>
      </c>
      <c r="F204" s="18">
        <f t="shared" si="4"/>
        <v>5.3390282968499729E-2</v>
      </c>
      <c r="G204" s="19" t="s">
        <v>78</v>
      </c>
    </row>
    <row r="205" spans="1:7" x14ac:dyDescent="0.4">
      <c r="A205" s="8" t="s">
        <v>12</v>
      </c>
      <c r="B205" s="16">
        <v>1873</v>
      </c>
      <c r="C205" s="16"/>
      <c r="D205" s="16"/>
      <c r="E205" s="13"/>
      <c r="F205" s="12"/>
      <c r="G205" s="9"/>
    </row>
    <row r="206" spans="1:7" x14ac:dyDescent="0.4">
      <c r="A206" s="14"/>
      <c r="B206" s="11"/>
      <c r="C206" s="11"/>
      <c r="D206" s="11"/>
      <c r="E206" s="11" t="s">
        <v>13</v>
      </c>
      <c r="F206" s="11"/>
      <c r="G206" s="15"/>
    </row>
  </sheetData>
  <phoneticPr fontId="2"/>
  <pageMargins left="0.75" right="0.75" top="1" bottom="1" header="0.5" footer="0.5"/>
  <pageSetup paperSize="9" scale="63" orientation="landscape" horizontalDpi="4294967292" verticalDpi="4294967292" r:id="rId1"/>
  <colBreaks count="1" manualBreakCount="1">
    <brk id="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01363A4285FAD48BD84C01BB496061D" ma:contentTypeVersion="10" ma:contentTypeDescription="新しいドキュメントを作成します。" ma:contentTypeScope="" ma:versionID="07bd1095adde3497b68bb9b9ae8b40f7">
  <xsd:schema xmlns:xsd="http://www.w3.org/2001/XMLSchema" xmlns:xs="http://www.w3.org/2001/XMLSchema" xmlns:p="http://schemas.microsoft.com/office/2006/metadata/properties" xmlns:ns2="aec8bfb5-bdaf-46b7-95a3-a36cc6c93fad" targetNamespace="http://schemas.microsoft.com/office/2006/metadata/properties" ma:root="true" ma:fieldsID="1d8b8afc275b41f75ac635afbc4f01d1" ns2:_="">
    <xsd:import namespace="aec8bfb5-bdaf-46b7-95a3-a36cc6c93f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c8bfb5-bdaf-46b7-95a3-a36cc6c93f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35A09B-8342-4861-AB69-F7FDFB2385BC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aec8bfb5-bdaf-46b7-95a3-a36cc6c93fad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07CB31E-1A6E-4C7F-8C84-4FFCCB45BE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c8bfb5-bdaf-46b7-95a3-a36cc6c93f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FAFAAD-EC9D-4E35-8667-91FCEC887C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All_Catch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nakamurata</dc:creator>
  <cp:lastModifiedBy>Takeshi Miwa</cp:lastModifiedBy>
  <dcterms:created xsi:type="dcterms:W3CDTF">2020-12-22T02:27:47Z</dcterms:created>
  <dcterms:modified xsi:type="dcterms:W3CDTF">2021-11-19T09:07:02Z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0x010100101363A4285FAD48BD84C01BB496061D</vt:lpwstr>
  </property>
</Properties>
</file>