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ne.salazar\Box\BZE_Fisheries\FIP+FDM\FIP Steering Committee Shared Folder\Fishery Progress Updates Evidence\Evidence October 2023\"/>
    </mc:Choice>
  </mc:AlternateContent>
  <bookViews>
    <workbookView xWindow="0" yWindow="0" windowWidth="28800" windowHeight="12330" activeTab="4"/>
  </bookViews>
  <sheets>
    <sheet name="Workshop Logistics" sheetId="1" r:id="rId1"/>
    <sheet name="Workshop Agenda - Facilitator N" sheetId="2" r:id="rId2"/>
    <sheet name="Workshop Agenda" sheetId="3" r:id="rId3"/>
    <sheet name="Complete Robust Stock Assessmen" sheetId="4" r:id="rId4"/>
    <sheet name="Identify Rebuilding Strategy" sheetId="5" r:id="rId5"/>
    <sheet name="Incorporate AMF for Harvest Con" sheetId="6" r:id="rId6"/>
    <sheet name="Harvest Control and Rules" sheetId="7" r:id="rId7"/>
    <sheet name="Harvest Strategy Info and Monit" sheetId="8" r:id="rId8"/>
    <sheet name="Conduct long-term Fisheries Dep" sheetId="9" r:id="rId9"/>
    <sheet name="Improve Coop Staffing and Hirin" sheetId="10" r:id="rId10"/>
    <sheet name="Implement Long-term VMS Monitor" sheetId="11" r:id="rId11"/>
    <sheet name="Recap" sheetId="12" r:id="rId12"/>
    <sheet name="Copy of Implement Long-term VMS" sheetId="13" r:id="rId13"/>
    <sheet name="Sheet4" sheetId="14" r:id="rId14"/>
  </sheets>
  <calcPr calcId="162913"/>
</workbook>
</file>

<file path=xl/calcChain.xml><?xml version="1.0" encoding="utf-8"?>
<calcChain xmlns="http://schemas.openxmlformats.org/spreadsheetml/2006/main">
  <c r="B3" i="1" l="1"/>
</calcChain>
</file>

<file path=xl/comments1.xml><?xml version="1.0" encoding="utf-8"?>
<comments xmlns="http://schemas.openxmlformats.org/spreadsheetml/2006/main">
  <authors>
    <author/>
  </authors>
  <commentList>
    <comment ref="B1" authorId="0" shapeId="0">
      <text>
        <r>
          <rPr>
            <sz val="10"/>
            <color rgb="FF000000"/>
            <rFont val="Arial"/>
            <scheme val="minor"/>
          </rPr>
          <t>@aretha.mortis@cadsbelize.com please insert the costs for the items highlighted in yellow.
_Assigned to Aretha Mortis_
	-Jay Coombs</t>
        </r>
      </text>
    </comment>
  </commentList>
</comments>
</file>

<file path=xl/comments2.xml><?xml version="1.0" encoding="utf-8"?>
<comments xmlns="http://schemas.openxmlformats.org/spreadsheetml/2006/main">
  <authors>
    <author/>
  </authors>
  <commentList>
    <comment ref="A2" authorId="0" shapeId="0">
      <text>
        <r>
          <rPr>
            <sz val="10"/>
            <color rgb="FF000000"/>
            <rFont val="Arial"/>
            <scheme val="minor"/>
          </rPr>
          <t>The tasks listed here do not coincide with the tasks listed on FisheryProgress/the workplan. They include: 
- Share analysis with FIP participants
- Analyze data
- Share data with AMF
- Conduct interviews
- Monitoring vessels and port-side
	-jane.salazar@tnc.org
@jane.salazar@tnc.org the Action has been replaced.
	-Jay Coombs</t>
        </r>
      </text>
    </comment>
  </commentList>
</comments>
</file>

<file path=xl/sharedStrings.xml><?xml version="1.0" encoding="utf-8"?>
<sst xmlns="http://schemas.openxmlformats.org/spreadsheetml/2006/main" count="547" uniqueCount="269">
  <si>
    <t>Item</t>
  </si>
  <si>
    <t>Total</t>
  </si>
  <si>
    <t xml:space="preserve">Responsible </t>
  </si>
  <si>
    <t xml:space="preserve">Status </t>
  </si>
  <si>
    <t>Notes</t>
  </si>
  <si>
    <t>Venue</t>
  </si>
  <si>
    <t>CADS</t>
  </si>
  <si>
    <t>Completed</t>
  </si>
  <si>
    <t>https://drive.google.com/file/d/1mZZ8mtojiABscZa4vlTWbv7xlzQtOCqg/view?usp=drive_link</t>
  </si>
  <si>
    <t>https://drive.google.com/file/d/1VlwVGnqCIK8d-LQd1ojRXENSjjcrmRGF/view?usp=drive_link</t>
  </si>
  <si>
    <t>https://drive.google.com/file/d/1vO7sXllQ3CHX2EA6D0FVW3ruEPnyWscb/view?usp=drive_link</t>
  </si>
  <si>
    <t>Catering</t>
  </si>
  <si>
    <t>Save-the-Date Notification</t>
  </si>
  <si>
    <t>meet.google.com/wrc-tycv-ozh</t>
  </si>
  <si>
    <t>Budget (Preparation and Facilitation, Venue and Food)</t>
  </si>
  <si>
    <t>TNC</t>
  </si>
  <si>
    <t>Agenda</t>
  </si>
  <si>
    <t>Supplies</t>
  </si>
  <si>
    <t>What supplies are necessary? Quotations will be necessary here.  Jane, to purchase supplies and have available at workshop</t>
  </si>
  <si>
    <t>https://drive.google.com/file/d/1xmEyaN0M5caic6zJcsY9TadVgEmScycJ/view?usp=drive_link</t>
  </si>
  <si>
    <t>Workshop Equipment</t>
  </si>
  <si>
    <t>CADS/TNC</t>
  </si>
  <si>
    <t xml:space="preserve">Rapporteur </t>
  </si>
  <si>
    <t>In-progress</t>
  </si>
  <si>
    <t>Evaluation Sheet</t>
  </si>
  <si>
    <t>Communication - Tshirt</t>
  </si>
  <si>
    <t>Unavailable.</t>
  </si>
  <si>
    <t>Social Media Post</t>
  </si>
  <si>
    <t>FIP+ FDM Banner</t>
  </si>
  <si>
    <t>https://drive.google.com/file/d/1227c9gc6neaf-9L4r9hd7nI4cIOakAJt/view?usp=drive_link</t>
  </si>
  <si>
    <t>Workplan Revision Workshop</t>
  </si>
  <si>
    <t>Attendees</t>
  </si>
  <si>
    <t>1 Elmer Rodriguez</t>
  </si>
  <si>
    <t>2 Jason Arnold</t>
  </si>
  <si>
    <t>3 Jeronimo Tzul</t>
  </si>
  <si>
    <t>4 Robert Usher</t>
  </si>
  <si>
    <t>5 Gregory Lambey</t>
  </si>
  <si>
    <t>6 Issac Lambey</t>
  </si>
  <si>
    <t>7 Roberto Bautista</t>
  </si>
  <si>
    <t>8 Jaime Velasquez</t>
  </si>
  <si>
    <t>9 Estevan Solis</t>
  </si>
  <si>
    <t>10 Julio Maaz</t>
  </si>
  <si>
    <t>11 Peter Battisti</t>
  </si>
  <si>
    <t>12 Hugo Miranda</t>
  </si>
  <si>
    <t>13 Jane Salazar Mcloughlin</t>
  </si>
  <si>
    <t>14 Dr. Jay Coombs</t>
  </si>
  <si>
    <t>15 N Martinez UB</t>
  </si>
  <si>
    <t>16 Virginia Burns</t>
  </si>
  <si>
    <t>17 Sydney Fuller</t>
  </si>
  <si>
    <t>18 Kenneth Esquivel</t>
  </si>
  <si>
    <t>19 Mauro Gongora</t>
  </si>
  <si>
    <t>20  Demois Williams</t>
  </si>
  <si>
    <t>21 Amani Coombs</t>
  </si>
  <si>
    <t>22 Aretha Mortis</t>
  </si>
  <si>
    <t>Agenda Item</t>
  </si>
  <si>
    <t>Objectives</t>
  </si>
  <si>
    <t>Time</t>
  </si>
  <si>
    <t xml:space="preserve">Activity </t>
  </si>
  <si>
    <t>Facilitator/Session Lead</t>
  </si>
  <si>
    <t>Arrival - Registration - Coffee</t>
  </si>
  <si>
    <t xml:space="preserve">Welcome - Workshop Introduction </t>
  </si>
  <si>
    <t>This session will bring the participants' attention to the main reasons for the conduct of the workshop. The TNC Fisheries Specialist will do this by providing a brief overview of the scorecard report for the Belize FIP+FDM and its current rating.
The TNC Fisheries Specialist will additionally explain the order of the workshop day to the participants.</t>
  </si>
  <si>
    <t xml:space="preserve">9:00 - 9:30 </t>
  </si>
  <si>
    <t>Presentation</t>
  </si>
  <si>
    <t>Mrs. Jane Salazar McLoughin
Fisheries Specialist, TNC</t>
  </si>
  <si>
    <t>SUSTAINABLE FISH STOCKS</t>
  </si>
  <si>
    <r>
      <rPr>
        <b/>
        <sz val="12"/>
        <color theme="1"/>
        <rFont val="Arial"/>
      </rPr>
      <t xml:space="preserve">Work Session 1:
Review of Indicators for Sustainable Fish Stocks
</t>
    </r>
    <r>
      <rPr>
        <sz val="12"/>
        <color theme="1"/>
        <rFont val="Arial"/>
      </rPr>
      <t>Stock status outcome (1.1.1)               
Stock rebuilding outcome (1.1.2)        
Harvest strategy (1.2.1)        
Assessment of stock status (1.2.4)</t>
    </r>
  </si>
  <si>
    <t xml:space="preserve">This session re-introduces the workshop participants to the indicators for fishery progress under this action. Participants will review two(2) of the four(4) indicators and prioritise the actions they will be progressing either to October 2023, December 2023 or to January 2024. </t>
  </si>
  <si>
    <t>9:30 - 10:30 am</t>
  </si>
  <si>
    <r>
      <rPr>
        <sz val="10"/>
        <color theme="1"/>
        <rFont val="Arial"/>
      </rPr>
      <t xml:space="preserve">In groups, participants will assess the tasks for each of the four(4) actions required to complete this Indicator. In particular, they will review and prioritise the following actions:
 </t>
    </r>
    <r>
      <rPr>
        <b/>
        <sz val="10"/>
        <color theme="1"/>
        <rFont val="Arial"/>
      </rPr>
      <t>Stock status outcome (1.1.1)               
Stock rebuilding outcome (1.1.2)        
Harvest strategy (1.2.1)        
Assessment of stock status (1.2.4)</t>
    </r>
  </si>
  <si>
    <t>FIP+ Coordinator</t>
  </si>
  <si>
    <t>Session Summary</t>
  </si>
  <si>
    <t xml:space="preserve">Participants will provide summary feedback on the discussions and decisions reached in their groups. The facilitator will close this session ensuring that the final decisions are endorsed and agreed by all. </t>
  </si>
  <si>
    <t>10:30 -10:45 am</t>
  </si>
  <si>
    <t>The small groups will provide feedback to the plenary regarding the decisions on each action supporting the completion of this task.  The facilitator will guide the workshop to consensus based on group feedback to the plenary.</t>
  </si>
  <si>
    <t>Break - 10:30 -10:45 am</t>
  </si>
  <si>
    <r>
      <rPr>
        <b/>
        <sz val="12"/>
        <color theme="1"/>
        <rFont val="Arial"/>
      </rPr>
      <t xml:space="preserve">Work Session 2:
Review of Indicators for Sustainable Fish Stocks cont.
</t>
    </r>
    <r>
      <rPr>
        <sz val="11"/>
        <color theme="1"/>
        <rFont val="Arial"/>
      </rPr>
      <t>Indicators: Harvest control rules &amp; tools (1.2.2)        
Harvest strategy information &amp; monitoring (1.2.3)</t>
    </r>
    <r>
      <rPr>
        <sz val="12"/>
        <color theme="1"/>
        <rFont val="Arial"/>
      </rPr>
      <t xml:space="preserve"> </t>
    </r>
  </si>
  <si>
    <r>
      <rPr>
        <sz val="10"/>
        <color theme="1"/>
        <rFont val="Arial"/>
      </rPr>
      <t xml:space="preserve">Participants will repeat the activity for session 1, but this time they will focus on:
</t>
    </r>
    <r>
      <rPr>
        <b/>
        <sz val="10"/>
        <color theme="1"/>
        <rFont val="Arial"/>
      </rPr>
      <t xml:space="preserve">Harvest control rules &amp; tools (1.2.2)        
Harvest strategy information &amp; monitoring (1.2.3) </t>
    </r>
  </si>
  <si>
    <t>11:00 -12:15 pm</t>
  </si>
  <si>
    <t>The small groups will provide feedback to the plenary regarding the decisions on each action supporting the completion of this overall task. The facilitator will guide the workshop to consensus based on group feedback to the plenary.</t>
  </si>
  <si>
    <t xml:space="preserve">FIP+Coordinaor
</t>
  </si>
  <si>
    <t xml:space="preserve">12:15 - 12:30 pm </t>
  </si>
  <si>
    <t>FIP+Coordinaor
Steering Committee small group representative</t>
  </si>
  <si>
    <t>Lunch</t>
  </si>
  <si>
    <t>EFFECTIVE MANAGEMENT</t>
  </si>
  <si>
    <r>
      <rPr>
        <b/>
        <sz val="12"/>
        <color theme="1"/>
        <rFont val="Arial"/>
      </rPr>
      <t xml:space="preserve">Work Session 3:
Review of Indicators for Effective Management
</t>
    </r>
    <r>
      <rPr>
        <sz val="12"/>
        <color theme="1"/>
        <rFont val="Arial"/>
      </rPr>
      <t>Indicators: Fishery-specific objectives(3.2.1)</t>
    </r>
  </si>
  <si>
    <r>
      <rPr>
        <sz val="10"/>
        <color theme="1"/>
        <rFont val="Arial"/>
      </rPr>
      <t xml:space="preserve">This session re-introduces the workshop participants to the indicators for fishery progress under this action. Participants will review two(2) of the indicators that were rated negatively in the last </t>
    </r>
    <r>
      <rPr>
        <sz val="10"/>
        <color rgb="FF000000"/>
        <rFont val="Arial"/>
      </rPr>
      <t>Fisheryprogress.com</t>
    </r>
    <r>
      <rPr>
        <sz val="10"/>
        <color theme="1"/>
        <rFont val="Arial"/>
      </rPr>
      <t xml:space="preserve"> scoring. After reviewing in small groups, participants willprioritise the actions they will be progressing either to October 2023, December 2023 or to January 2024. </t>
    </r>
  </si>
  <si>
    <t>1:15 - 2:00 pm</t>
  </si>
  <si>
    <t>2:00- 2:15 pm</t>
  </si>
  <si>
    <r>
      <rPr>
        <b/>
        <sz val="12"/>
        <color theme="1"/>
        <rFont val="Arial"/>
      </rPr>
      <t xml:space="preserve">Work Session 4: "Work Session 3:
Review of Indicators for Effective Management
</t>
    </r>
    <r>
      <rPr>
        <sz val="12"/>
        <color theme="1"/>
        <rFont val="Arial"/>
      </rPr>
      <t>Indicators: Monitoring and Management Performance Evaluation (3.2.4)</t>
    </r>
  </si>
  <si>
    <r>
      <rPr>
        <sz val="10"/>
        <color theme="1"/>
        <rFont val="Arial"/>
      </rPr>
      <t xml:space="preserve">This session re-introduces the workshop participants to the indicators for fishery progress under this action. Participants will review two(2) of the indicators that were rated negatively in the last </t>
    </r>
    <r>
      <rPr>
        <sz val="10"/>
        <color rgb="FF000000"/>
        <rFont val="Arial"/>
      </rPr>
      <t>Fisheryprogress.com</t>
    </r>
    <r>
      <rPr>
        <sz val="10"/>
        <color theme="1"/>
        <rFont val="Arial"/>
      </rPr>
      <t xml:space="preserve"> scoring. After reviewing in small groups, participants willprioritise the actions they will be progressing either to October 2023, December 2023 or to January 2024. </t>
    </r>
  </si>
  <si>
    <t>2:15- 3:00 pm</t>
  </si>
  <si>
    <t>3:00 -3:15 pm</t>
  </si>
  <si>
    <t>Break (Ice-breaker) 3:15 pm - 3:30 pm</t>
  </si>
  <si>
    <t>Recommitment to Workplan</t>
  </si>
  <si>
    <t>- Introduction to FIP Social Policy Statement
- Endorsement of the Revised Workplan</t>
  </si>
  <si>
    <t>3:30 - 4:15 pm</t>
  </si>
  <si>
    <t>This session is to introduce the participants to the FIP Social Policy Statement so that they can approve formulation for approval at the August 2023 SC meeting. Participants will also endorse presentation of the revised workplan for approval at the August 2023 SC Meeting</t>
  </si>
  <si>
    <t>FIP+ Coordinator
Fisheries Specialist</t>
  </si>
  <si>
    <t>Workshop Evaluation</t>
  </si>
  <si>
    <t>Participants complete workshop evaluation form online</t>
  </si>
  <si>
    <t>4:15 - 4:30 pm</t>
  </si>
  <si>
    <t xml:space="preserve">FIP+ Coordinator
</t>
  </si>
  <si>
    <t>Close: 4:30 pm</t>
  </si>
  <si>
    <t>Fishery Improvement  Project (FIP) &amp; Fishery Development Model (FDM)
Workplan Revision Workshop
Black Orchid Resort
27 July 2023</t>
  </si>
  <si>
    <t>No.</t>
  </si>
  <si>
    <t>8:30:00 a.m.</t>
  </si>
  <si>
    <t>9:00 am - 9:10 am</t>
  </si>
  <si>
    <t>Mrs. Jane Salazar McLoughlin
Fisheries Specialist, TNC</t>
  </si>
  <si>
    <r>
      <rPr>
        <b/>
        <sz val="12"/>
        <color theme="1"/>
        <rFont val="Arial"/>
      </rPr>
      <t>Participants' Introductions
Order of the Day</t>
    </r>
    <r>
      <rPr>
        <b/>
        <sz val="12"/>
        <color theme="1"/>
        <rFont val="Arial"/>
      </rPr>
      <t xml:space="preserve">
</t>
    </r>
  </si>
  <si>
    <t>9:10 am - 9:30 am</t>
  </si>
  <si>
    <r>
      <rPr>
        <b/>
        <sz val="12"/>
        <color theme="1"/>
        <rFont val="Arial"/>
      </rPr>
      <t xml:space="preserve">Work Session 1:
Review of Indicators for Sustainable Fish Stocks
</t>
    </r>
    <r>
      <rPr>
        <sz val="12"/>
        <color theme="1"/>
        <rFont val="Arial"/>
      </rPr>
      <t>Stock status outcome (1.1.1)               
Stock rebuilding outcome (1.1.2)        
Harvest strategy (1.2.1)        
Assessment of stock status (1.2.4)</t>
    </r>
  </si>
  <si>
    <t>9:30 am - 10:30 am</t>
  </si>
  <si>
    <t>10:30 am - 10:45 am</t>
  </si>
  <si>
    <t>Break - 10:30 am -10:45 am</t>
  </si>
  <si>
    <r>
      <rPr>
        <b/>
        <sz val="12"/>
        <color theme="1"/>
        <rFont val="Arial"/>
      </rPr>
      <t xml:space="preserve">Work Session 2:
Review of Indicators for Sustainable Fish Stocks cont.
</t>
    </r>
    <r>
      <rPr>
        <sz val="11"/>
        <color theme="1"/>
        <rFont val="Arial"/>
      </rPr>
      <t>Indicators: Harvest control rules &amp; tools (1.2.2)        
Harvest strategy information &amp; monitoring (1.2.3)</t>
    </r>
    <r>
      <rPr>
        <sz val="12"/>
        <color theme="1"/>
        <rFont val="Arial"/>
      </rPr>
      <t xml:space="preserve"> </t>
    </r>
  </si>
  <si>
    <t>11:00 am -12:15 pm</t>
  </si>
  <si>
    <t xml:space="preserve">FIP+Coordinator
</t>
  </si>
  <si>
    <t xml:space="preserve">12:15 pm - 12:30 pm </t>
  </si>
  <si>
    <t>FIP+Coordinator
Steering Committee small group representative</t>
  </si>
  <si>
    <t>Lunch- 12:30 pm - 1:15 pm</t>
  </si>
  <si>
    <r>
      <rPr>
        <b/>
        <sz val="12"/>
        <color theme="1"/>
        <rFont val="Arial"/>
      </rPr>
      <t xml:space="preserve">Work Session 3:
Review of Indicators for Effective Management
</t>
    </r>
    <r>
      <rPr>
        <sz val="12"/>
        <color theme="1"/>
        <rFont val="Arial"/>
      </rPr>
      <t>Indicator: Fishery-specific objectives (3.2.1)</t>
    </r>
  </si>
  <si>
    <t>1:15 pm  - 2:00 pm</t>
  </si>
  <si>
    <t>2:00 pm - 2:15 pm</t>
  </si>
  <si>
    <r>
      <rPr>
        <b/>
        <sz val="12"/>
        <color theme="1"/>
        <rFont val="Arial"/>
      </rPr>
      <t xml:space="preserve">Work Session 4: "Work Session 3:
Review of Indicators for Effective Management
</t>
    </r>
    <r>
      <rPr>
        <sz val="12"/>
        <color theme="1"/>
        <rFont val="Arial"/>
      </rPr>
      <t>Indicators: Monitoring and Management Performance Evaluation (3.2.4)</t>
    </r>
  </si>
  <si>
    <t>2:15 pm - 3:00 pm</t>
  </si>
  <si>
    <t>3:00 pm -3:15 pm</t>
  </si>
  <si>
    <t>3:30 pm - 4:15 pm</t>
  </si>
  <si>
    <t>FIP+ Coordinator
Fishery Specialist</t>
  </si>
  <si>
    <t>Recap of the Day</t>
  </si>
  <si>
    <t>4:15 pm - 4:30 pm</t>
  </si>
  <si>
    <t>Action 1: Complete Robust Stock Assessment</t>
  </si>
  <si>
    <t>TASKS</t>
  </si>
  <si>
    <t>OUTSTANDING MATTER(S)</t>
  </si>
  <si>
    <t>Expected Completion Date</t>
  </si>
  <si>
    <t>PRIORITIZED</t>
  </si>
  <si>
    <t>JUSTIFICATION</t>
  </si>
  <si>
    <t>PROJECTED RESULTS TIMELINE</t>
  </si>
  <si>
    <t>Primary/ Lead FIP+ Entity</t>
  </si>
  <si>
    <t>Supporting FIP+ Entity</t>
  </si>
  <si>
    <t>Progress Updates</t>
  </si>
  <si>
    <t>Allocate funds and capacity to repeat every year</t>
  </si>
  <si>
    <t>Yes</t>
  </si>
  <si>
    <t xml:space="preserve">This task is relevant but will require resources and capacities beyond the FIP+FDM Project. </t>
  </si>
  <si>
    <t>Completion by OCtober 2023</t>
  </si>
  <si>
    <t>BFD</t>
  </si>
  <si>
    <t>Institutionalization of stock assessment</t>
  </si>
  <si>
    <t>Assessment of fisheries level by the registered fishers and non-fishers. Cooperatives will need to play a role in providing data.</t>
  </si>
  <si>
    <t>This task remains relevant, the resources and the cpacities exist to implement it.</t>
  </si>
  <si>
    <t>National Coop, Northern Coop</t>
  </si>
  <si>
    <t>Share assessment results</t>
  </si>
  <si>
    <t xml:space="preserve">Technical capacity deficit, technical report </t>
  </si>
  <si>
    <t>Completion by December 2023</t>
  </si>
  <si>
    <t>Submit assessment to Peer Review</t>
  </si>
  <si>
    <t>Local Peers</t>
  </si>
  <si>
    <t>Completion by March 2024</t>
  </si>
  <si>
    <t>FIP SC</t>
  </si>
  <si>
    <t>Working Group conducts Stock Assessment</t>
  </si>
  <si>
    <t>No</t>
  </si>
  <si>
    <t>This task is no longer relevant to the FIP+FDM Project.</t>
  </si>
  <si>
    <t>Terminate</t>
  </si>
  <si>
    <t>Working Group makes methods public</t>
  </si>
  <si>
    <t>Official and original assessment completed by BFD w/support from TNC</t>
  </si>
  <si>
    <t>Create communication platform to share methodology (model and data)</t>
  </si>
  <si>
    <t>Management Plan, existing assesment includes the Methodology</t>
  </si>
  <si>
    <t>Working Group selects best-fit model</t>
  </si>
  <si>
    <t>Completed - Evidence is that Belize is a party to OSPESCA</t>
  </si>
  <si>
    <t>Working Group (WG) conducts global review</t>
  </si>
  <si>
    <t>Completed as Belize is part of OSPESCA</t>
  </si>
  <si>
    <t>Review existing and on-going data collection (local)</t>
  </si>
  <si>
    <t>Signing of Data Sharing Agreement by Cooperatives - this is part of the Fisheries Act - Tally also exists along with Vericatch - National's sign on to TAlly - TNC to support a focal point from Northern to share the request - and BFD to request the information from TNC</t>
  </si>
  <si>
    <t>Completion by October 2023</t>
  </si>
  <si>
    <t>Indicator 1.1.2: Stock Rebuilding Outcome</t>
  </si>
  <si>
    <t>Action: Identify a Suitable Rebuilding Strategy</t>
  </si>
  <si>
    <t>PROJECTED RESULTS</t>
  </si>
  <si>
    <t>Continuously improve co-op data collection processes as a means of being able to evaluate changes in production and changes in CPUE</t>
  </si>
  <si>
    <t>With the completion  of stock assessment, the FIP stakeholder 
groups have agreed to investigate what a rebuilding strategy should look 
like, in the event that production does decrease or a 
significant change in the catch per unit of effort is noted. The 
investigation will include reasearch into successful rebuilding 
strategies in regional lobster fisheries, as well to push 
the direct and immediate need for an updated and regular stock 
assessment.</t>
  </si>
  <si>
    <t>Belize Fisheries Dept</t>
  </si>
  <si>
    <t>Cooperatives, TNC, TASA</t>
  </si>
  <si>
    <t>Support the strategy for moving forward a stock assessment for Belizean Spiny Lobster</t>
  </si>
  <si>
    <t>Conduct global analysis on lobster fisheries identifying rebuilding strategies and specifying recommendations for the Belizean Spiny Lobster Fishery Rebuilding Strategy</t>
  </si>
  <si>
    <t>Indicator 1.2.1: Harvest Strategy</t>
  </si>
  <si>
    <t>Action: Incorporate AMF to Guide Decision-making Regarding Harvest Control Strategy</t>
  </si>
  <si>
    <t>Pilot electronic data transfer between traceability systems in Coops and AMF</t>
  </si>
  <si>
    <t xml:space="preserve">BFD, Cooperatives </t>
  </si>
  <si>
    <t>Decmber 2023</t>
  </si>
  <si>
    <t>Independent reviews of Harvest Strategy are conducted and recommendations for improvement are made public</t>
  </si>
  <si>
    <t>Include considerations from Trap Data, Inventory data, close season, size limit, and certain limitations</t>
  </si>
  <si>
    <t>Ongoing training and education on the AMF purpose, functions, etc., conducted for participating government, NGOs, and Coops</t>
  </si>
  <si>
    <t>Data provision and submission from coops,and co-managers  the lobster announcement contributes to this as well</t>
  </si>
  <si>
    <t xml:space="preserve">Create a multi stakeholder collaboration to define Harvest Control Rules, including setting a quota for lobster - </t>
  </si>
  <si>
    <t xml:space="preserve">This the role of the Belize Fisheries Council - legally mandated </t>
  </si>
  <si>
    <t>Technology for AMF is built and continuously refined and updated to incorporate additional data and data needs for the future (including social and economic considerations)</t>
  </si>
  <si>
    <t xml:space="preserve">Vessel monitoring system, Tracebility Technology, </t>
  </si>
  <si>
    <t>National and Northern Coops</t>
  </si>
  <si>
    <t>Develop system to incorporate external data into government database</t>
  </si>
  <si>
    <t>Incorporate National data sets into the AMF via the Traceability system to the Fisheries Visualisation Tool - Repeat for Northern</t>
  </si>
  <si>
    <t xml:space="preserve">National </t>
  </si>
  <si>
    <t>Incorporate Northern data into the AMF</t>
  </si>
  <si>
    <t>Northern's Data sharing Agreement - to be prepared and presented to the Management committee meeting</t>
  </si>
  <si>
    <t xml:space="preserve">Northern </t>
  </si>
  <si>
    <t>Determine protocols for data quality, sharing, and KDEs- including setting of target and limit reference points</t>
  </si>
  <si>
    <t>Data management workshop report</t>
  </si>
  <si>
    <t>TNC, Northern, National</t>
  </si>
  <si>
    <t>Create Scientific Committee for Harvest Control Rules and Strategy</t>
  </si>
  <si>
    <t>Fisheries Council roles - The Government of Belize will appoint a Scientific Advisory  Group - BFD to provide draft TOR</t>
  </si>
  <si>
    <t>Indicator 1.2.2: Harvest Control Rules and Tools</t>
  </si>
  <si>
    <t>Action: Turneffe Casita Inventory Pilot</t>
  </si>
  <si>
    <t>Develop scaling strategy including outreach and expansion of incentive program to other coop members</t>
  </si>
  <si>
    <t>CApture Fisheries workplan BFD to assess available lobster traps and shades ; data collection required + resources needed +TASA to provide data on 2021 by October 2023</t>
  </si>
  <si>
    <t>Completion by November 2024</t>
  </si>
  <si>
    <t>WCS - Southwater Caye +TASA at Turneffe</t>
  </si>
  <si>
    <t>Link into AM Plan, Use effort data to inform stock assessment and HCRs</t>
  </si>
  <si>
    <r>
      <rPr>
        <u/>
        <sz val="8"/>
        <color rgb="FF000000"/>
        <rFont val="Arial"/>
      </rPr>
      <t>Carry out a verification process, Develop long-term verification process for registry and effort data</t>
    </r>
    <r>
      <rPr>
        <sz val="8"/>
        <color rgb="FF000000"/>
        <rFont val="Arial"/>
      </rPr>
      <t xml:space="preserve"> - reference four steps on verification process</t>
    </r>
  </si>
  <si>
    <t>Carry out a verification (physical survey)</t>
  </si>
  <si>
    <t>Align with OSPESCA legal requirements and legal aspects</t>
  </si>
  <si>
    <t>Deploy tagging system and verify inventory data through cross-reference with VMS pilot - Assessing the presence of fishers on the sea but a suitable technology has not been found as yet. Subscription data for system could prove challenging for long term sustainabilty</t>
  </si>
  <si>
    <t>Fisheries Specialist to provide evidence to support this for enforcement and fishing effort - effort is a pilot ( WCS to send the report on pilot)</t>
  </si>
  <si>
    <t>Record Bycatch- through interview surveys</t>
  </si>
  <si>
    <t>By-catch in the lobster fishery is minimal based on the type of gear. Traps may vary but they can be returned to sea. The by-catch does occur. The impact study can provide feedback on by-catch but specifically to the Turneffe</t>
  </si>
  <si>
    <t>There are no resources available to progress this action.</t>
  </si>
  <si>
    <t>Identify materials and design of gear and dimensions</t>
  </si>
  <si>
    <t>Design and implement tagging and registry system, determine tag type, calculate level of effort</t>
  </si>
  <si>
    <t>Determine and map the location of fishing camps, quantify number of traps and shades used in each fishing area</t>
  </si>
  <si>
    <t>Indicator 1.2.3: Harvest Strategy Information and Monitoring</t>
  </si>
  <si>
    <t>Action: Coordinate Campaign to Pass Aquatic Resource Act</t>
  </si>
  <si>
    <t>Management Plan</t>
  </si>
  <si>
    <t>Develop Lobster Fisheries management plan under passed Act</t>
  </si>
  <si>
    <t>Need evidence - first meeting of Fisheries Council</t>
  </si>
  <si>
    <r>
      <rPr>
        <u/>
        <sz val="8"/>
        <color rgb="FF000000"/>
        <rFont val="Arial"/>
      </rPr>
      <t xml:space="preserve">Activate Fisheries </t>
    </r>
    <r>
      <rPr>
        <strike/>
        <sz val="8"/>
        <color rgb="FF000000"/>
        <rFont val="Arial"/>
      </rPr>
      <t>Advisory</t>
    </r>
    <r>
      <rPr>
        <u/>
        <sz val="8"/>
        <color rgb="FF000000"/>
        <rFont val="Arial"/>
      </rPr>
      <t xml:space="preserve"> Council</t>
    </r>
  </si>
  <si>
    <t xml:space="preserve">Terminate </t>
  </si>
  <si>
    <t>WCS - provide communication data</t>
  </si>
  <si>
    <t>Develop PR campaign, including social media</t>
  </si>
  <si>
    <t>WCS - provide communication data + Mr Fuller from Belize Fishermen Cooperative Association (BFCA)</t>
  </si>
  <si>
    <t>Direct Lobbying to key government officials in House committee and Cabinet Sub-committee</t>
  </si>
  <si>
    <t>FB posts - WCS - Julio to send committee members</t>
  </si>
  <si>
    <t>Create Task Force (TF) to coordinate interested stakeholders to implement campaign</t>
  </si>
  <si>
    <t>Fishery Specific Objectives</t>
  </si>
  <si>
    <t>Coordinate Campaign to Pass Aquatic Resources Act</t>
  </si>
  <si>
    <t>Activate Fisheries Advisory Council</t>
  </si>
  <si>
    <t>Monitoring and Management Performance Evaluation</t>
  </si>
  <si>
    <t>Action: Improve Coop Staffing and Hiring Policies</t>
  </si>
  <si>
    <t>Update hiring policies to reflect more equitable and efficient strategies</t>
  </si>
  <si>
    <t>This task remains relevant, the resources and the capacities exist to implement it.</t>
  </si>
  <si>
    <t>Northern and National Cooperatives</t>
  </si>
  <si>
    <t>Review data after 6 months (on-going) (need to verify)</t>
  </si>
  <si>
    <t>Implement strategies (including gender equity considerations)</t>
  </si>
  <si>
    <t xml:space="preserve">Women in fisheries forum </t>
  </si>
  <si>
    <t>This task remains relevant, and the resources and capacities exist to implement it.</t>
  </si>
  <si>
    <t>WCS</t>
  </si>
  <si>
    <t>Engage co-op management on strategies to improve</t>
  </si>
  <si>
    <t>Tally Reporting - link</t>
  </si>
  <si>
    <t>Conduct analysis of staff and plan workflows</t>
  </si>
  <si>
    <t>Action: Implement Long-term VMS Monitoring Program</t>
  </si>
  <si>
    <t>Government traning on analysis</t>
  </si>
  <si>
    <t>Share data with Global Fishing fleet</t>
  </si>
  <si>
    <t>Roll-out(scale) to fishing fleet</t>
  </si>
  <si>
    <t>Develop scaling strategy to entire fishing fleet</t>
  </si>
  <si>
    <t>Cost-effectiveness analysis of system</t>
  </si>
  <si>
    <t>Develop and deploy e-logbook and training program</t>
  </si>
  <si>
    <t>Scope out technology requirements and linking with VMS and Tally</t>
  </si>
  <si>
    <t>Deploy 85 units of VMs</t>
  </si>
  <si>
    <t>Recruit volunteer for Pilot</t>
  </si>
  <si>
    <t>Useful</t>
  </si>
  <si>
    <t>Challenges</t>
  </si>
  <si>
    <t>Commitment</t>
  </si>
  <si>
    <t>Expectations</t>
  </si>
  <si>
    <t>View</t>
  </si>
  <si>
    <t>Review data after 6 months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</si>
</sst>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h:mm\ AM/PM"/>
    <numFmt numFmtId="165" formatCode="m/yyyy"/>
    <numFmt numFmtId="166" formatCode="mmmm\ yyyy"/>
    <numFmt numFmtId="167" formatCode="mm/yyyy"/>
    <numFmt numFmtId="168" formatCode="mmm\ yyyy"/>
  </numFmts>
  <fonts count="32">
    <font>
      <sz val="10"/>
      <color rgb="FF000000"/>
      <name val="Arial"/>
      <scheme val="minor"/>
    </font>
    <font>
      <b/>
      <sz val="10"/>
      <color theme="1"/>
      <name val="Arial"/>
      <scheme val="minor"/>
    </font>
    <font>
      <sz val="10"/>
      <color theme="1"/>
      <name val="Arial"/>
      <scheme val="minor"/>
    </font>
    <font>
      <u/>
      <sz val="10"/>
      <color rgb="FF0000FF"/>
      <name val="Arial"/>
    </font>
    <font>
      <u/>
      <sz val="10"/>
      <color rgb="FF0000FF"/>
      <name val="Arial"/>
    </font>
    <font>
      <u/>
      <sz val="10"/>
      <color rgb="FF0000FF"/>
      <name val="Arial"/>
    </font>
    <font>
      <sz val="11"/>
      <color theme="1"/>
      <name val="Calibri"/>
    </font>
    <font>
      <b/>
      <sz val="11"/>
      <color theme="1"/>
      <name val="Arial"/>
      <scheme val="minor"/>
    </font>
    <font>
      <b/>
      <sz val="12"/>
      <color theme="1"/>
      <name val="Arial"/>
      <scheme val="minor"/>
    </font>
    <font>
      <b/>
      <sz val="14"/>
      <color theme="1"/>
      <name val="Arial"/>
      <scheme val="minor"/>
    </font>
    <font>
      <sz val="10"/>
      <name val="Arial"/>
    </font>
    <font>
      <sz val="10"/>
      <color rgb="FF000000"/>
      <name val="&quot;Arial&quot;"/>
    </font>
    <font>
      <sz val="10"/>
      <color theme="1"/>
      <name val="Arial"/>
      <scheme val="minor"/>
    </font>
    <font>
      <sz val="12"/>
      <color theme="1"/>
      <name val="Arial"/>
      <scheme val="minor"/>
    </font>
    <font>
      <b/>
      <sz val="8"/>
      <color theme="1"/>
      <name val="Arial"/>
      <scheme val="minor"/>
    </font>
    <font>
      <sz val="8"/>
      <color theme="1"/>
      <name val="Arial"/>
      <scheme val="minor"/>
    </font>
    <font>
      <b/>
      <sz val="10"/>
      <color rgb="FF1155CC"/>
      <name val="Arial"/>
      <scheme val="minor"/>
    </font>
    <font>
      <b/>
      <sz val="10"/>
      <color rgb="FF1155CC"/>
      <name val="Arial"/>
      <scheme val="minor"/>
    </font>
    <font>
      <sz val="8"/>
      <color rgb="FF000000"/>
      <name val="Arial"/>
      <scheme val="minor"/>
    </font>
    <font>
      <b/>
      <sz val="8"/>
      <color rgb="FF00FF00"/>
      <name val="Arial"/>
      <scheme val="minor"/>
    </font>
    <font>
      <b/>
      <sz val="11"/>
      <color rgb="FF1155CC"/>
      <name val="Arial"/>
      <scheme val="minor"/>
    </font>
    <font>
      <u/>
      <sz val="11"/>
      <color rgb="FF0000FF"/>
      <name val="Arial"/>
    </font>
    <font>
      <u/>
      <sz val="11"/>
      <color rgb="FF0000FF"/>
      <name val="Arial"/>
    </font>
    <font>
      <b/>
      <sz val="12"/>
      <color theme="1"/>
      <name val="Arial"/>
    </font>
    <font>
      <sz val="12"/>
      <color theme="1"/>
      <name val="Arial"/>
    </font>
    <font>
      <sz val="10"/>
      <color theme="1"/>
      <name val="Arial"/>
    </font>
    <font>
      <b/>
      <sz val="10"/>
      <color theme="1"/>
      <name val="Arial"/>
    </font>
    <font>
      <sz val="11"/>
      <color theme="1"/>
      <name val="Arial"/>
    </font>
    <font>
      <sz val="10"/>
      <color rgb="FF000000"/>
      <name val="Arial"/>
    </font>
    <font>
      <u/>
      <sz val="8"/>
      <color rgb="FF000000"/>
      <name val="Arial"/>
    </font>
    <font>
      <sz val="8"/>
      <color rgb="FF000000"/>
      <name val="Arial"/>
    </font>
    <font>
      <strike/>
      <sz val="8"/>
      <color rgb="FF000000"/>
      <name val="Arial"/>
    </font>
  </fonts>
  <fills count="7">
    <fill>
      <patternFill patternType="none"/>
    </fill>
    <fill>
      <patternFill patternType="gray125"/>
    </fill>
    <fill>
      <patternFill patternType="solid">
        <fgColor theme="6"/>
        <bgColor theme="6"/>
      </patternFill>
    </fill>
    <fill>
      <patternFill patternType="solid">
        <fgColor rgb="FFEFEFEF"/>
        <bgColor rgb="FFEFEFEF"/>
      </patternFill>
    </fill>
    <fill>
      <patternFill patternType="solid">
        <fgColor rgb="FFCFE2F3"/>
        <bgColor rgb="FFCFE2F3"/>
      </patternFill>
    </fill>
    <fill>
      <patternFill patternType="solid">
        <fgColor rgb="FFF3F3F3"/>
        <bgColor rgb="FFF3F3F3"/>
      </patternFill>
    </fill>
    <fill>
      <patternFill patternType="solid">
        <fgColor theme="0"/>
        <bgColor theme="0"/>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CFE2F3"/>
      </top>
      <bottom style="thin">
        <color rgb="FFCFE2F3"/>
      </bottom>
      <diagonal/>
    </border>
    <border>
      <left/>
      <right style="thin">
        <color rgb="FFCFE2F3"/>
      </right>
      <top style="thin">
        <color rgb="FFCFE2F3"/>
      </top>
      <bottom style="thin">
        <color rgb="FFCFE2F3"/>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46">
    <xf numFmtId="0" fontId="0" fillId="0" borderId="0" xfId="0" applyFont="1" applyAlignment="1"/>
    <xf numFmtId="0" fontId="1" fillId="0" borderId="1" xfId="0" applyFont="1" applyBorder="1" applyAlignment="1"/>
    <xf numFmtId="0" fontId="1" fillId="2" borderId="1" xfId="0" applyFont="1" applyFill="1" applyBorder="1" applyAlignment="1"/>
    <xf numFmtId="2" fontId="2" fillId="0" borderId="1" xfId="0" applyNumberFormat="1" applyFont="1" applyBorder="1" applyAlignment="1"/>
    <xf numFmtId="0" fontId="2" fillId="0" borderId="1" xfId="0" applyFont="1" applyBorder="1" applyAlignment="1"/>
    <xf numFmtId="0" fontId="2" fillId="0" borderId="1" xfId="0" applyFont="1" applyBorder="1"/>
    <xf numFmtId="0" fontId="3" fillId="0" borderId="0" xfId="0" applyFont="1" applyAlignment="1">
      <alignment wrapText="1"/>
    </xf>
    <xf numFmtId="0" fontId="2" fillId="0" borderId="0" xfId="0" applyFont="1" applyAlignment="1">
      <alignment wrapText="1"/>
    </xf>
    <xf numFmtId="0" fontId="4" fillId="0" borderId="0" xfId="0" applyFont="1" applyAlignment="1">
      <alignment wrapText="1"/>
    </xf>
    <xf numFmtId="2" fontId="2" fillId="0" borderId="1" xfId="0" applyNumberFormat="1" applyFont="1" applyBorder="1"/>
    <xf numFmtId="0" fontId="5" fillId="0" borderId="0" xfId="0" applyFont="1" applyAlignment="1"/>
    <xf numFmtId="0" fontId="1" fillId="0" borderId="1" xfId="0" applyFont="1" applyBorder="1" applyAlignment="1">
      <alignment wrapText="1"/>
    </xf>
    <xf numFmtId="0" fontId="2" fillId="0" borderId="1" xfId="0" applyFont="1" applyBorder="1" applyAlignment="1">
      <alignment wrapText="1"/>
    </xf>
    <xf numFmtId="0" fontId="2" fillId="2" borderId="1" xfId="0" applyFont="1" applyFill="1" applyBorder="1" applyAlignment="1"/>
    <xf numFmtId="0" fontId="2" fillId="2" borderId="1" xfId="0" applyFont="1" applyFill="1" applyBorder="1" applyAlignment="1">
      <alignment wrapText="1"/>
    </xf>
    <xf numFmtId="0" fontId="6" fillId="0" borderId="0" xfId="0" applyFont="1" applyAlignment="1"/>
    <xf numFmtId="0" fontId="6" fillId="0" borderId="0" xfId="0" applyFont="1"/>
    <xf numFmtId="0" fontId="2" fillId="0" borderId="0" xfId="0" applyFont="1" applyAlignment="1"/>
    <xf numFmtId="0" fontId="7" fillId="0" borderId="1" xfId="0" applyFont="1" applyBorder="1" applyAlignment="1"/>
    <xf numFmtId="0" fontId="8" fillId="3" borderId="1" xfId="0" applyFont="1" applyFill="1" applyBorder="1" applyAlignment="1"/>
    <xf numFmtId="0" fontId="2" fillId="3" borderId="1" xfId="0" applyFont="1" applyFill="1" applyBorder="1"/>
    <xf numFmtId="164" fontId="2" fillId="3" borderId="1" xfId="0" applyNumberFormat="1" applyFont="1" applyFill="1" applyBorder="1" applyAlignment="1">
      <alignment horizontal="center" vertical="top"/>
    </xf>
    <xf numFmtId="0" fontId="8" fillId="0" borderId="2" xfId="0" applyFont="1" applyBorder="1" applyAlignment="1">
      <alignment vertical="top"/>
    </xf>
    <xf numFmtId="0" fontId="2" fillId="0" borderId="2" xfId="0" applyFont="1" applyBorder="1" applyAlignment="1">
      <alignment vertical="top" wrapText="1"/>
    </xf>
    <xf numFmtId="0" fontId="2" fillId="0" borderId="2" xfId="0" applyFont="1" applyBorder="1" applyAlignment="1">
      <alignment horizontal="center" vertical="top"/>
    </xf>
    <xf numFmtId="0" fontId="2" fillId="0" borderId="2" xfId="0" applyFont="1" applyBorder="1" applyAlignment="1">
      <alignment vertical="top"/>
    </xf>
    <xf numFmtId="0" fontId="2" fillId="0" borderId="6" xfId="0" applyFont="1" applyBorder="1"/>
    <xf numFmtId="0" fontId="2" fillId="0" borderId="7" xfId="0" applyFont="1" applyBorder="1"/>
    <xf numFmtId="0" fontId="8" fillId="0" borderId="8" xfId="0" applyFont="1" applyBorder="1" applyAlignment="1">
      <alignment vertical="top" wrapText="1"/>
    </xf>
    <xf numFmtId="0" fontId="2" fillId="0" borderId="8" xfId="0" applyFont="1" applyBorder="1" applyAlignment="1">
      <alignment vertical="top" wrapText="1"/>
    </xf>
    <xf numFmtId="0" fontId="2" fillId="0" borderId="8" xfId="0" applyFont="1" applyBorder="1" applyAlignment="1">
      <alignment horizontal="center" vertical="top"/>
    </xf>
    <xf numFmtId="0" fontId="2" fillId="0" borderId="8" xfId="0" applyFont="1" applyBorder="1" applyAlignment="1">
      <alignment vertical="top"/>
    </xf>
    <xf numFmtId="0" fontId="8"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vertical="top"/>
    </xf>
    <xf numFmtId="0" fontId="8" fillId="0" borderId="1" xfId="0" applyFont="1" applyBorder="1" applyAlignment="1">
      <alignment vertical="top" wrapText="1"/>
    </xf>
    <xf numFmtId="0" fontId="11" fillId="0" borderId="0" xfId="0" applyFont="1" applyAlignment="1">
      <alignment wrapText="1"/>
    </xf>
    <xf numFmtId="0" fontId="8" fillId="0" borderId="1" xfId="0" applyFont="1" applyBorder="1" applyAlignment="1"/>
    <xf numFmtId="0" fontId="8" fillId="5" borderId="1" xfId="0" applyFont="1" applyFill="1" applyBorder="1" applyAlignment="1"/>
    <xf numFmtId="0" fontId="2" fillId="5" borderId="1" xfId="0" applyFont="1" applyFill="1" applyBorder="1"/>
    <xf numFmtId="164" fontId="2" fillId="5" borderId="1" xfId="0" applyNumberFormat="1" applyFont="1" applyFill="1" applyBorder="1" applyAlignment="1">
      <alignment horizontal="center"/>
    </xf>
    <xf numFmtId="0" fontId="8" fillId="0" borderId="1" xfId="0" applyFont="1" applyBorder="1" applyAlignment="1">
      <alignment wrapText="1"/>
    </xf>
    <xf numFmtId="0" fontId="2" fillId="0" borderId="8" xfId="0" applyFont="1" applyBorder="1" applyAlignment="1">
      <alignment vertical="top" wrapText="1"/>
    </xf>
    <xf numFmtId="0" fontId="2" fillId="0" borderId="1" xfId="0" applyFont="1" applyBorder="1" applyAlignment="1">
      <alignment vertical="top"/>
    </xf>
    <xf numFmtId="0" fontId="9" fillId="0" borderId="0" xfId="0" applyFont="1" applyAlignment="1"/>
    <xf numFmtId="0" fontId="9" fillId="0" borderId="1" xfId="0" applyFont="1" applyBorder="1" applyAlignment="1"/>
    <xf numFmtId="0" fontId="9" fillId="3" borderId="1" xfId="0" applyFont="1" applyFill="1" applyBorder="1" applyAlignment="1">
      <alignment horizontal="center"/>
    </xf>
    <xf numFmtId="0" fontId="8" fillId="3" borderId="1" xfId="0" applyFont="1" applyFill="1" applyBorder="1" applyAlignment="1">
      <alignment horizontal="left"/>
    </xf>
    <xf numFmtId="0" fontId="2" fillId="3" borderId="1" xfId="0" applyFont="1" applyFill="1" applyBorder="1" applyAlignment="1">
      <alignment horizontal="center" vertical="top"/>
    </xf>
    <xf numFmtId="0" fontId="9" fillId="0" borderId="1" xfId="0" applyFont="1" applyBorder="1" applyAlignment="1">
      <alignment horizontal="center" vertical="top"/>
    </xf>
    <xf numFmtId="0" fontId="8" fillId="0" borderId="2" xfId="0" applyFont="1" applyBorder="1" applyAlignment="1">
      <alignment horizontal="left" vertical="top"/>
    </xf>
    <xf numFmtId="0" fontId="9" fillId="6" borderId="1" xfId="0" applyFont="1" applyFill="1" applyBorder="1" applyAlignment="1">
      <alignment horizontal="center" vertical="center"/>
    </xf>
    <xf numFmtId="0" fontId="8" fillId="6" borderId="2" xfId="0" applyFont="1" applyFill="1" applyBorder="1" applyAlignment="1">
      <alignment horizontal="left" vertical="center"/>
    </xf>
    <xf numFmtId="0" fontId="12" fillId="6" borderId="2" xfId="0" applyFont="1" applyFill="1" applyBorder="1" applyAlignment="1">
      <alignment horizontal="center" vertical="top"/>
    </xf>
    <xf numFmtId="0" fontId="12" fillId="0" borderId="1" xfId="0" applyFont="1" applyBorder="1" applyAlignment="1">
      <alignment vertical="top"/>
    </xf>
    <xf numFmtId="0" fontId="9" fillId="4" borderId="1" xfId="0" applyFont="1" applyFill="1" applyBorder="1" applyAlignment="1">
      <alignment horizontal="center" vertical="center"/>
    </xf>
    <xf numFmtId="0" fontId="13" fillId="0" borderId="1" xfId="0" applyFont="1" applyBorder="1" applyAlignment="1">
      <alignment horizontal="center" vertical="top" wrapText="1"/>
    </xf>
    <xf numFmtId="0" fontId="13" fillId="0" borderId="1" xfId="0" applyFont="1" applyBorder="1" applyAlignment="1">
      <alignment horizontal="center" vertical="top"/>
    </xf>
    <xf numFmtId="0" fontId="13" fillId="5" borderId="1" xfId="0" applyFont="1" applyFill="1" applyBorder="1" applyAlignment="1">
      <alignment horizontal="center"/>
    </xf>
    <xf numFmtId="0" fontId="13" fillId="0" borderId="1" xfId="0" applyFont="1" applyBorder="1" applyAlignment="1">
      <alignment horizontal="center"/>
    </xf>
    <xf numFmtId="0" fontId="8" fillId="5" borderId="1" xfId="0" applyFont="1" applyFill="1" applyBorder="1" applyAlignment="1">
      <alignment horizontal="center" vertical="top"/>
    </xf>
    <xf numFmtId="0" fontId="8" fillId="0" borderId="1" xfId="0" applyFont="1" applyBorder="1" applyAlignment="1">
      <alignment horizontal="center" vertical="top"/>
    </xf>
    <xf numFmtId="0" fontId="1" fillId="0" borderId="0" xfId="0" applyFont="1" applyAlignment="1"/>
    <xf numFmtId="0" fontId="14" fillId="0" borderId="1" xfId="0" applyFont="1" applyBorder="1" applyAlignment="1">
      <alignment wrapText="1"/>
    </xf>
    <xf numFmtId="0" fontId="14" fillId="0" borderId="1" xfId="0" applyFont="1" applyBorder="1" applyAlignment="1">
      <alignment horizontal="center"/>
    </xf>
    <xf numFmtId="0" fontId="14" fillId="0" borderId="1" xfId="0" applyFont="1" applyBorder="1" applyAlignment="1">
      <alignment horizontal="center" wrapText="1"/>
    </xf>
    <xf numFmtId="0" fontId="15" fillId="0" borderId="1" xfId="0" applyFont="1" applyBorder="1" applyAlignment="1">
      <alignment vertical="top"/>
    </xf>
    <xf numFmtId="0" fontId="15" fillId="0" borderId="1" xfId="0" applyFont="1" applyBorder="1" applyAlignment="1">
      <alignment vertical="top" wrapText="1"/>
    </xf>
    <xf numFmtId="165" fontId="15" fillId="0" borderId="1" xfId="0" applyNumberFormat="1" applyFont="1" applyBorder="1" applyAlignment="1">
      <alignment vertical="top"/>
    </xf>
    <xf numFmtId="0" fontId="15" fillId="0" borderId="1" xfId="0" applyFont="1" applyBorder="1" applyAlignment="1">
      <alignment vertical="top"/>
    </xf>
    <xf numFmtId="0" fontId="15" fillId="0" borderId="1" xfId="0" applyFont="1" applyBorder="1" applyAlignment="1">
      <alignment vertical="top" wrapText="1"/>
    </xf>
    <xf numFmtId="0" fontId="15" fillId="0" borderId="1" xfId="0" applyFont="1" applyBorder="1" applyAlignment="1">
      <alignment vertical="top" wrapText="1"/>
    </xf>
    <xf numFmtId="166" fontId="15" fillId="0" borderId="1" xfId="0" applyNumberFormat="1" applyFont="1" applyBorder="1" applyAlignment="1">
      <alignment horizontal="left" vertical="top"/>
    </xf>
    <xf numFmtId="166" fontId="15" fillId="0" borderId="1" xfId="0" applyNumberFormat="1" applyFont="1" applyBorder="1" applyAlignment="1">
      <alignment vertical="top"/>
    </xf>
    <xf numFmtId="166" fontId="15" fillId="0" borderId="1" xfId="0" applyNumberFormat="1" applyFont="1" applyBorder="1" applyAlignment="1">
      <alignment vertical="top" wrapText="1"/>
    </xf>
    <xf numFmtId="167" fontId="15" fillId="0" borderId="1" xfId="0" applyNumberFormat="1" applyFont="1" applyBorder="1" applyAlignment="1">
      <alignment vertical="top"/>
    </xf>
    <xf numFmtId="167" fontId="15" fillId="0" borderId="1" xfId="0" applyNumberFormat="1" applyFont="1" applyBorder="1" applyAlignment="1">
      <alignment vertical="top" wrapText="1"/>
    </xf>
    <xf numFmtId="0" fontId="15" fillId="0" borderId="1" xfId="0" applyFont="1" applyBorder="1" applyAlignment="1">
      <alignment horizontal="left" vertical="top"/>
    </xf>
    <xf numFmtId="0" fontId="15" fillId="0" borderId="2" xfId="0" applyFont="1" applyBorder="1" applyAlignment="1">
      <alignment vertical="top"/>
    </xf>
    <xf numFmtId="0" fontId="15" fillId="0" borderId="2" xfId="0" applyFont="1" applyBorder="1" applyAlignment="1">
      <alignment vertical="top" wrapText="1"/>
    </xf>
    <xf numFmtId="0" fontId="15" fillId="0" borderId="2" xfId="0" applyFont="1" applyBorder="1" applyAlignment="1">
      <alignment vertical="top" wrapText="1"/>
    </xf>
    <xf numFmtId="0" fontId="15" fillId="0" borderId="2" xfId="0" applyFont="1" applyBorder="1" applyAlignment="1">
      <alignment vertical="top"/>
    </xf>
    <xf numFmtId="0" fontId="15" fillId="0" borderId="2" xfId="0" applyFont="1" applyBorder="1" applyAlignment="1">
      <alignment vertical="top" wrapText="1"/>
    </xf>
    <xf numFmtId="166" fontId="15" fillId="0" borderId="2" xfId="0" applyNumberFormat="1" applyFont="1" applyBorder="1" applyAlignment="1">
      <alignment horizontal="left" vertical="top"/>
    </xf>
    <xf numFmtId="0" fontId="2" fillId="0" borderId="9" xfId="0" applyFont="1" applyBorder="1"/>
    <xf numFmtId="0" fontId="16" fillId="0" borderId="0" xfId="0" applyFont="1" applyAlignment="1"/>
    <xf numFmtId="0" fontId="13" fillId="0" borderId="1" xfId="0" applyFont="1" applyBorder="1"/>
    <xf numFmtId="0" fontId="15" fillId="0" borderId="1" xfId="0" applyFont="1" applyBorder="1" applyAlignment="1">
      <alignment wrapText="1"/>
    </xf>
    <xf numFmtId="166" fontId="15" fillId="0" borderId="1" xfId="0" applyNumberFormat="1" applyFont="1" applyBorder="1" applyAlignment="1">
      <alignment horizontal="left" vertical="top" wrapText="1"/>
    </xf>
    <xf numFmtId="166" fontId="15" fillId="0" borderId="2" xfId="0" applyNumberFormat="1" applyFont="1" applyBorder="1" applyAlignment="1">
      <alignment horizontal="left" vertical="top" wrapText="1"/>
    </xf>
    <xf numFmtId="166" fontId="15" fillId="0" borderId="2" xfId="0" applyNumberFormat="1" applyFont="1" applyBorder="1" applyAlignment="1">
      <alignment horizontal="left" vertical="top"/>
    </xf>
    <xf numFmtId="168" fontId="2" fillId="0" borderId="0" xfId="0" applyNumberFormat="1" applyFont="1" applyAlignment="1"/>
    <xf numFmtId="0" fontId="17" fillId="0" borderId="0" xfId="0" applyFont="1" applyAlignment="1"/>
    <xf numFmtId="0" fontId="14" fillId="0" borderId="1" xfId="0" applyFont="1" applyBorder="1" applyAlignment="1">
      <alignment vertical="top" wrapText="1"/>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15" fillId="0" borderId="1" xfId="0" applyFont="1" applyBorder="1"/>
    <xf numFmtId="0" fontId="18" fillId="0" borderId="1" xfId="0" applyFont="1" applyBorder="1" applyAlignment="1">
      <alignment vertical="top" wrapText="1"/>
    </xf>
    <xf numFmtId="0" fontId="15" fillId="0" borderId="1" xfId="0" applyFont="1" applyBorder="1" applyAlignment="1">
      <alignment horizontal="right" vertical="top"/>
    </xf>
    <xf numFmtId="168" fontId="15" fillId="0" borderId="1" xfId="0" applyNumberFormat="1" applyFont="1" applyBorder="1" applyAlignment="1">
      <alignment vertical="top"/>
    </xf>
    <xf numFmtId="0" fontId="18" fillId="0" borderId="1" xfId="0" applyFont="1" applyBorder="1" applyAlignment="1">
      <alignment vertical="top" wrapText="1"/>
    </xf>
    <xf numFmtId="165" fontId="15" fillId="0" borderId="1" xfId="0" applyNumberFormat="1" applyFont="1" applyBorder="1" applyAlignment="1">
      <alignment horizontal="right" vertical="top" wrapText="1"/>
    </xf>
    <xf numFmtId="167" fontId="15" fillId="0" borderId="1" xfId="0" applyNumberFormat="1" applyFont="1" applyBorder="1" applyAlignment="1">
      <alignment horizontal="right" vertical="top"/>
    </xf>
    <xf numFmtId="165" fontId="15" fillId="0" borderId="1" xfId="0" applyNumberFormat="1" applyFont="1" applyBorder="1" applyAlignment="1">
      <alignment vertical="top" wrapText="1"/>
    </xf>
    <xf numFmtId="0" fontId="13" fillId="0" borderId="0" xfId="0" applyFont="1" applyAlignment="1">
      <alignment wrapText="1"/>
    </xf>
    <xf numFmtId="0" fontId="17" fillId="0" borderId="0" xfId="0" applyFont="1" applyAlignment="1">
      <alignment wrapText="1"/>
    </xf>
    <xf numFmtId="0" fontId="2" fillId="0" borderId="0" xfId="0" applyFont="1"/>
    <xf numFmtId="0" fontId="15" fillId="0" borderId="1" xfId="0" applyFont="1" applyBorder="1" applyAlignment="1">
      <alignment vertical="top"/>
    </xf>
    <xf numFmtId="0" fontId="19" fillId="0" borderId="1" xfId="0" applyFont="1" applyBorder="1" applyAlignment="1">
      <alignment horizontal="right" vertical="top"/>
    </xf>
    <xf numFmtId="0" fontId="2" fillId="0" borderId="11" xfId="0" applyFont="1" applyBorder="1"/>
    <xf numFmtId="0" fontId="2" fillId="0" borderId="2" xfId="0" applyFont="1" applyBorder="1"/>
    <xf numFmtId="0" fontId="2" fillId="0" borderId="12" xfId="0" applyFont="1" applyBorder="1"/>
    <xf numFmtId="0" fontId="8" fillId="0" borderId="13" xfId="0" applyFont="1" applyBorder="1" applyAlignment="1"/>
    <xf numFmtId="0" fontId="8" fillId="0" borderId="10" xfId="0" applyFont="1" applyBorder="1" applyAlignment="1"/>
    <xf numFmtId="0" fontId="8" fillId="0" borderId="14" xfId="0" applyFont="1" applyBorder="1" applyAlignment="1"/>
    <xf numFmtId="0" fontId="2" fillId="0" borderId="15" xfId="0" applyFont="1" applyBorder="1"/>
    <xf numFmtId="0" fontId="2" fillId="0" borderId="8" xfId="0" applyFont="1" applyBorder="1"/>
    <xf numFmtId="0" fontId="2" fillId="0" borderId="16" xfId="0" applyFont="1" applyBorder="1"/>
    <xf numFmtId="0" fontId="20" fillId="0" borderId="0" xfId="0" applyFont="1" applyAlignment="1">
      <alignment wrapText="1"/>
    </xf>
    <xf numFmtId="0" fontId="8" fillId="0" borderId="0" xfId="0" applyFont="1" applyAlignment="1">
      <alignment wrapText="1"/>
    </xf>
    <xf numFmtId="0" fontId="8" fillId="0" borderId="0" xfId="0" applyFont="1" applyAlignment="1">
      <alignment horizontal="center"/>
    </xf>
    <xf numFmtId="0" fontId="8" fillId="0" borderId="0" xfId="0" applyFont="1" applyAlignment="1">
      <alignment horizontal="center" wrapText="1"/>
    </xf>
    <xf numFmtId="0" fontId="13" fillId="0" borderId="0" xfId="0" applyFont="1"/>
    <xf numFmtId="0" fontId="21" fillId="0" borderId="0" xfId="0" applyFont="1" applyAlignment="1"/>
    <xf numFmtId="165" fontId="2" fillId="0" borderId="0" xfId="0" applyNumberFormat="1" applyFont="1" applyAlignment="1"/>
    <xf numFmtId="0" fontId="22" fillId="0" borderId="0" xfId="0" applyFont="1" applyAlignment="1"/>
    <xf numFmtId="0" fontId="2" fillId="0" borderId="0" xfId="0" applyFont="1"/>
    <xf numFmtId="167" fontId="2" fillId="0" borderId="0" xfId="0" applyNumberFormat="1" applyFont="1" applyAlignment="1"/>
    <xf numFmtId="0" fontId="9" fillId="4" borderId="3" xfId="0" applyFont="1" applyFill="1" applyBorder="1" applyAlignment="1">
      <alignment horizontal="center" vertical="center"/>
    </xf>
    <xf numFmtId="0" fontId="10" fillId="0" borderId="4" xfId="0" applyFont="1" applyBorder="1"/>
    <xf numFmtId="0" fontId="10" fillId="0" borderId="5" xfId="0" applyFont="1" applyBorder="1"/>
    <xf numFmtId="0" fontId="8" fillId="5" borderId="3" xfId="0" applyFont="1" applyFill="1" applyBorder="1" applyAlignment="1">
      <alignment horizontal="center"/>
    </xf>
    <xf numFmtId="0" fontId="8" fillId="0" borderId="3" xfId="0" applyFont="1" applyBorder="1" applyAlignment="1">
      <alignment horizontal="center"/>
    </xf>
    <xf numFmtId="0" fontId="9" fillId="0" borderId="3" xfId="0" applyFont="1" applyBorder="1" applyAlignment="1">
      <alignment horizontal="center"/>
    </xf>
    <xf numFmtId="0" fontId="8" fillId="5" borderId="3" xfId="0" applyFont="1" applyFill="1" applyBorder="1" applyAlignment="1">
      <alignment horizontal="center" vertical="top"/>
    </xf>
    <xf numFmtId="0" fontId="8" fillId="0" borderId="3" xfId="0" applyFont="1" applyBorder="1" applyAlignment="1">
      <alignment horizontal="center" vertical="top"/>
    </xf>
    <xf numFmtId="0" fontId="14" fillId="0" borderId="3" xfId="0" applyFont="1" applyBorder="1" applyAlignment="1">
      <alignment horizontal="center" vertical="top" wrapText="1"/>
    </xf>
    <xf numFmtId="0" fontId="2" fillId="0" borderId="0" xfId="0" applyFont="1" applyAlignment="1">
      <alignment wrapText="1"/>
    </xf>
    <xf numFmtId="0" fontId="0" fillId="0" borderId="0" xfId="0" applyFont="1" applyAlignment="1"/>
    <xf numFmtId="0" fontId="15" fillId="0" borderId="2" xfId="0" applyFont="1" applyBorder="1" applyAlignment="1">
      <alignment vertical="top" wrapText="1"/>
    </xf>
    <xf numFmtId="0" fontId="10" fillId="0" borderId="10" xfId="0" applyFont="1" applyBorder="1"/>
    <xf numFmtId="0" fontId="10" fillId="0" borderId="8" xfId="0" applyFont="1" applyBorder="1"/>
    <xf numFmtId="0" fontId="16" fillId="0" borderId="0" xfId="0" applyFont="1" applyAlignment="1">
      <alignment wrapText="1"/>
    </xf>
    <xf numFmtId="0" fontId="17" fillId="0" borderId="0" xfId="0" applyFont="1" applyAlignment="1">
      <alignment wrapText="1"/>
    </xf>
    <xf numFmtId="0" fontId="8"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file/d/1vO7sXllQ3CHX2EA6D0FVW3ruEPnyWscb/view?usp=drive_link" TargetMode="External"/><Relationship Id="rId7" Type="http://schemas.openxmlformats.org/officeDocument/2006/relationships/hyperlink" Target="https://drive.google.com/file/d/1227c9gc6neaf-9L4r9hd7nI4cIOakAJt/view?usp=drive_link" TargetMode="External"/><Relationship Id="rId2" Type="http://schemas.openxmlformats.org/officeDocument/2006/relationships/hyperlink" Target="https://drive.google.com/file/d/1VlwVGnqCIK8d-LQd1ojRXENSjjcrmRGF/view?usp=drive_link" TargetMode="External"/><Relationship Id="rId1" Type="http://schemas.openxmlformats.org/officeDocument/2006/relationships/hyperlink" Target="https://drive.google.com/file/d/1mZZ8mtojiABscZa4vlTWbv7xlzQtOCqg/view?usp=drive_link" TargetMode="External"/><Relationship Id="rId6" Type="http://schemas.openxmlformats.org/officeDocument/2006/relationships/hyperlink" Target="https://drive.google.com/file/d/1vO7sXllQ3CHX2EA6D0FVW3ruEPnyWscb/view?usp=drive_link" TargetMode="External"/><Relationship Id="rId5" Type="http://schemas.openxmlformats.org/officeDocument/2006/relationships/hyperlink" Target="https://drive.google.com/file/d/1xmEyaN0M5caic6zJcsY9TadVgEmScycJ/view?usp=drive_link" TargetMode="External"/><Relationship Id="rId4" Type="http://schemas.openxmlformats.org/officeDocument/2006/relationships/hyperlink" Target="http://meet.google.com/wrc-tycv-ozh" TargetMode="External"/><Relationship Id="rId9"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hyperlink" Target="https://fisheryprogress.org/task/12576" TargetMode="External"/><Relationship Id="rId2" Type="http://schemas.openxmlformats.org/officeDocument/2006/relationships/hyperlink" Target="https://fisheryprogress.org/task/12577" TargetMode="External"/><Relationship Id="rId1" Type="http://schemas.openxmlformats.org/officeDocument/2006/relationships/hyperlink" Target="https://fisheryprogress.org/task/12578" TargetMode="External"/><Relationship Id="rId5" Type="http://schemas.openxmlformats.org/officeDocument/2006/relationships/hyperlink" Target="https://fisheryprogress.org/task/12574" TargetMode="External"/><Relationship Id="rId4" Type="http://schemas.openxmlformats.org/officeDocument/2006/relationships/hyperlink" Target="https://fisheryprogress.org/task/12575" TargetMode="Externa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outlinePr summaryBelow="0" summaryRight="0"/>
  </sheetPr>
  <dimension ref="A1:I63"/>
  <sheetViews>
    <sheetView workbookViewId="0"/>
  </sheetViews>
  <sheetFormatPr defaultColWidth="12.6328125" defaultRowHeight="15.75" customHeight="1"/>
  <cols>
    <col min="1" max="1" width="22.6328125" customWidth="1"/>
    <col min="5" max="5" width="49.7265625" customWidth="1"/>
    <col min="6" max="6" width="22.7265625" customWidth="1"/>
    <col min="7" max="7" width="19.08984375" customWidth="1"/>
  </cols>
  <sheetData>
    <row r="1" spans="1:9">
      <c r="A1" s="1" t="s">
        <v>0</v>
      </c>
      <c r="B1" s="1" t="s">
        <v>1</v>
      </c>
      <c r="C1" s="1" t="s">
        <v>2</v>
      </c>
      <c r="D1" s="1" t="s">
        <v>3</v>
      </c>
      <c r="E1" s="1" t="s">
        <v>4</v>
      </c>
    </row>
    <row r="2" spans="1:9">
      <c r="A2" s="2" t="s">
        <v>5</v>
      </c>
      <c r="B2" s="3">
        <v>300</v>
      </c>
      <c r="C2" s="4" t="s">
        <v>6</v>
      </c>
      <c r="D2" s="4" t="s">
        <v>7</v>
      </c>
      <c r="E2" s="5"/>
      <c r="F2" s="6" t="s">
        <v>8</v>
      </c>
      <c r="G2" s="6" t="s">
        <v>9</v>
      </c>
      <c r="H2" s="7"/>
      <c r="I2" s="8" t="s">
        <v>10</v>
      </c>
    </row>
    <row r="3" spans="1:9">
      <c r="A3" s="2" t="s">
        <v>11</v>
      </c>
      <c r="B3" s="9">
        <f>1997.5-300</f>
        <v>1697.5</v>
      </c>
      <c r="C3" s="4" t="s">
        <v>6</v>
      </c>
      <c r="D3" s="4" t="s">
        <v>7</v>
      </c>
      <c r="E3" s="4"/>
    </row>
    <row r="4" spans="1:9">
      <c r="A4" s="1" t="s">
        <v>12</v>
      </c>
      <c r="B4" s="5"/>
      <c r="C4" s="4" t="s">
        <v>6</v>
      </c>
      <c r="D4" s="4" t="s">
        <v>7</v>
      </c>
      <c r="E4" s="5"/>
      <c r="F4" s="10" t="s">
        <v>13</v>
      </c>
    </row>
    <row r="5" spans="1:9">
      <c r="A5" s="11" t="s">
        <v>14</v>
      </c>
      <c r="B5" s="5"/>
      <c r="C5" s="4" t="s">
        <v>15</v>
      </c>
      <c r="D5" s="4" t="s">
        <v>7</v>
      </c>
      <c r="E5" s="5"/>
    </row>
    <row r="6" spans="1:9">
      <c r="A6" s="1" t="s">
        <v>16</v>
      </c>
      <c r="B6" s="5"/>
      <c r="C6" s="4" t="s">
        <v>6</v>
      </c>
      <c r="D6" s="4" t="s">
        <v>7</v>
      </c>
      <c r="E6" s="5"/>
    </row>
    <row r="7" spans="1:9">
      <c r="A7" s="2" t="s">
        <v>17</v>
      </c>
      <c r="B7" s="5"/>
      <c r="C7" s="4" t="s">
        <v>15</v>
      </c>
      <c r="D7" s="5"/>
      <c r="E7" s="12" t="s">
        <v>18</v>
      </c>
      <c r="F7" s="8" t="s">
        <v>19</v>
      </c>
    </row>
    <row r="8" spans="1:9">
      <c r="A8" s="1" t="s">
        <v>20</v>
      </c>
      <c r="B8" s="5"/>
      <c r="C8" s="4" t="s">
        <v>21</v>
      </c>
      <c r="D8" s="4" t="s">
        <v>7</v>
      </c>
      <c r="E8" s="5"/>
    </row>
    <row r="9" spans="1:9">
      <c r="A9" s="1" t="s">
        <v>22</v>
      </c>
      <c r="B9" s="5"/>
      <c r="C9" s="4" t="s">
        <v>6</v>
      </c>
      <c r="D9" s="4" t="s">
        <v>23</v>
      </c>
      <c r="E9" s="5"/>
    </row>
    <row r="10" spans="1:9">
      <c r="A10" s="1" t="s">
        <v>24</v>
      </c>
      <c r="B10" s="5"/>
      <c r="C10" s="4" t="s">
        <v>6</v>
      </c>
      <c r="D10" s="4" t="s">
        <v>23</v>
      </c>
      <c r="E10" s="5"/>
    </row>
    <row r="11" spans="1:9">
      <c r="A11" s="1" t="s">
        <v>25</v>
      </c>
      <c r="B11" s="5"/>
      <c r="C11" s="4" t="s">
        <v>15</v>
      </c>
      <c r="D11" s="4" t="s">
        <v>7</v>
      </c>
      <c r="E11" s="4" t="s">
        <v>26</v>
      </c>
    </row>
    <row r="12" spans="1:9">
      <c r="A12" s="1" t="s">
        <v>27</v>
      </c>
      <c r="B12" s="5"/>
      <c r="C12" s="4" t="s">
        <v>6</v>
      </c>
      <c r="D12" s="4" t="s">
        <v>23</v>
      </c>
      <c r="E12" s="5"/>
    </row>
    <row r="13" spans="1:9" ht="15.75" customHeight="1">
      <c r="A13" s="13" t="s">
        <v>28</v>
      </c>
      <c r="B13" s="3">
        <v>227.81</v>
      </c>
      <c r="C13" s="4" t="s">
        <v>6</v>
      </c>
      <c r="D13" s="4" t="s">
        <v>23</v>
      </c>
      <c r="E13" s="5"/>
      <c r="F13" s="6" t="s">
        <v>10</v>
      </c>
      <c r="G13" s="8" t="s">
        <v>29</v>
      </c>
    </row>
    <row r="14" spans="1:9" ht="15.75" customHeight="1">
      <c r="A14" s="14"/>
      <c r="B14" s="3"/>
      <c r="C14" s="4"/>
      <c r="D14" s="5"/>
      <c r="E14" s="5"/>
    </row>
    <row r="17" spans="1:2" ht="15.75" customHeight="1">
      <c r="A17" s="15" t="s">
        <v>30</v>
      </c>
    </row>
    <row r="18" spans="1:2" ht="15.75" customHeight="1">
      <c r="A18" s="16"/>
    </row>
    <row r="19" spans="1:2" ht="15.75" customHeight="1">
      <c r="A19" s="15" t="s">
        <v>31</v>
      </c>
    </row>
    <row r="20" spans="1:2" ht="15.75" customHeight="1">
      <c r="A20" s="16"/>
    </row>
    <row r="21" spans="1:2" ht="15.75" customHeight="1">
      <c r="A21" s="15" t="s">
        <v>32</v>
      </c>
      <c r="B21" s="17">
        <v>2</v>
      </c>
    </row>
    <row r="22" spans="1:2" ht="15.75" customHeight="1">
      <c r="A22" s="16"/>
    </row>
    <row r="23" spans="1:2" ht="15.75" customHeight="1">
      <c r="A23" s="15" t="s">
        <v>33</v>
      </c>
      <c r="B23" s="17">
        <v>1</v>
      </c>
    </row>
    <row r="24" spans="1:2" ht="15.75" customHeight="1">
      <c r="A24" s="16"/>
    </row>
    <row r="25" spans="1:2" ht="15.75" customHeight="1">
      <c r="A25" s="15" t="s">
        <v>34</v>
      </c>
      <c r="B25" s="17">
        <v>3</v>
      </c>
    </row>
    <row r="26" spans="1:2" ht="15.75" customHeight="1">
      <c r="A26" s="16"/>
    </row>
    <row r="27" spans="1:2" ht="15.75" customHeight="1">
      <c r="A27" s="15" t="s">
        <v>35</v>
      </c>
      <c r="B27" s="17">
        <v>1</v>
      </c>
    </row>
    <row r="28" spans="1:2" ht="15.75" customHeight="1">
      <c r="A28" s="16"/>
    </row>
    <row r="29" spans="1:2" ht="15.75" customHeight="1">
      <c r="A29" s="15" t="s">
        <v>36</v>
      </c>
      <c r="B29" s="17">
        <v>2</v>
      </c>
    </row>
    <row r="30" spans="1:2" ht="15.75" customHeight="1">
      <c r="A30" s="16"/>
    </row>
    <row r="31" spans="1:2" ht="15.75" customHeight="1">
      <c r="A31" s="15" t="s">
        <v>37</v>
      </c>
      <c r="B31" s="17">
        <v>3</v>
      </c>
    </row>
    <row r="32" spans="1:2" ht="15.75" customHeight="1">
      <c r="A32" s="16"/>
    </row>
    <row r="33" spans="1:2" ht="15.75" customHeight="1">
      <c r="A33" s="15" t="s">
        <v>38</v>
      </c>
      <c r="B33" s="17">
        <v>1</v>
      </c>
    </row>
    <row r="34" spans="1:2" ht="15.75" customHeight="1">
      <c r="A34" s="16"/>
    </row>
    <row r="35" spans="1:2" ht="15.75" customHeight="1">
      <c r="A35" s="15" t="s">
        <v>39</v>
      </c>
      <c r="B35" s="17">
        <v>2</v>
      </c>
    </row>
    <row r="36" spans="1:2" ht="15.75" customHeight="1">
      <c r="A36" s="16"/>
    </row>
    <row r="37" spans="1:2" ht="15.75" customHeight="1">
      <c r="A37" s="15" t="s">
        <v>40</v>
      </c>
      <c r="B37" s="17">
        <v>3</v>
      </c>
    </row>
    <row r="38" spans="1:2" ht="15.75" customHeight="1">
      <c r="A38" s="16"/>
    </row>
    <row r="39" spans="1:2" ht="14.5">
      <c r="A39" s="15" t="s">
        <v>41</v>
      </c>
      <c r="B39" s="17">
        <v>1</v>
      </c>
    </row>
    <row r="40" spans="1:2" ht="14.5">
      <c r="A40" s="16"/>
    </row>
    <row r="41" spans="1:2" ht="14.5">
      <c r="A41" s="15" t="s">
        <v>42</v>
      </c>
    </row>
    <row r="42" spans="1:2" ht="14.5">
      <c r="A42" s="16"/>
    </row>
    <row r="43" spans="1:2" ht="14.5">
      <c r="A43" s="15" t="s">
        <v>43</v>
      </c>
      <c r="B43" s="17">
        <v>2</v>
      </c>
    </row>
    <row r="44" spans="1:2" ht="14.5">
      <c r="A44" s="16"/>
    </row>
    <row r="45" spans="1:2" ht="14.5">
      <c r="A45" s="15" t="s">
        <v>44</v>
      </c>
    </row>
    <row r="46" spans="1:2" ht="14.5">
      <c r="A46" s="16"/>
    </row>
    <row r="47" spans="1:2" ht="14.5">
      <c r="A47" s="15" t="s">
        <v>45</v>
      </c>
    </row>
    <row r="48" spans="1:2" ht="14.5">
      <c r="A48" s="16"/>
    </row>
    <row r="49" spans="1:2" ht="14.5">
      <c r="A49" s="15" t="s">
        <v>46</v>
      </c>
      <c r="B49" s="17">
        <v>3</v>
      </c>
    </row>
    <row r="50" spans="1:2" ht="14.5">
      <c r="A50" s="16"/>
    </row>
    <row r="51" spans="1:2" ht="14.5">
      <c r="A51" s="15" t="s">
        <v>47</v>
      </c>
      <c r="B51" s="17">
        <v>1</v>
      </c>
    </row>
    <row r="52" spans="1:2" ht="14.5">
      <c r="A52" s="16"/>
    </row>
    <row r="53" spans="1:2" ht="14.5">
      <c r="A53" s="15" t="s">
        <v>48</v>
      </c>
      <c r="B53" s="17">
        <v>2</v>
      </c>
    </row>
    <row r="54" spans="1:2" ht="14.5">
      <c r="A54" s="16"/>
    </row>
    <row r="55" spans="1:2" ht="14.5">
      <c r="A55" s="15" t="s">
        <v>49</v>
      </c>
      <c r="B55" s="17">
        <v>3</v>
      </c>
    </row>
    <row r="56" spans="1:2" ht="14.5">
      <c r="A56" s="16"/>
    </row>
    <row r="57" spans="1:2" ht="14.5">
      <c r="A57" s="15" t="s">
        <v>50</v>
      </c>
      <c r="B57" s="17">
        <v>1</v>
      </c>
    </row>
    <row r="58" spans="1:2" ht="14.5">
      <c r="A58" s="16"/>
    </row>
    <row r="59" spans="1:2" ht="14.5">
      <c r="A59" s="15" t="s">
        <v>51</v>
      </c>
    </row>
    <row r="60" spans="1:2" ht="14.5">
      <c r="A60" s="16"/>
    </row>
    <row r="61" spans="1:2" ht="14.5">
      <c r="A61" s="15" t="s">
        <v>52</v>
      </c>
    </row>
    <row r="62" spans="1:2" ht="14.5">
      <c r="A62" s="16"/>
    </row>
    <row r="63" spans="1:2" ht="14.5">
      <c r="A63" s="15" t="s">
        <v>53</v>
      </c>
    </row>
  </sheetData>
  <dataValidations count="1">
    <dataValidation type="list" allowBlank="1" showErrorMessage="1" sqref="D2:D12">
      <formula1>"In-progress,Completed"</formula1>
    </dataValidation>
  </dataValidations>
  <hyperlinks>
    <hyperlink ref="F2" r:id="rId1"/>
    <hyperlink ref="G2" r:id="rId2"/>
    <hyperlink ref="I2" r:id="rId3"/>
    <hyperlink ref="F4" r:id="rId4"/>
    <hyperlink ref="F7" r:id="rId5"/>
    <hyperlink ref="F13" r:id="rId6"/>
    <hyperlink ref="G13" r:id="rId7"/>
  </hyperlinks>
  <pageMargins left="0.7" right="0.7" top="0.75" bottom="0.75" header="0.3" footer="0.3"/>
  <legacy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9000"/>
    <outlinePr summaryBelow="0" summaryRight="0"/>
    <pageSetUpPr fitToPage="1"/>
  </sheetPr>
  <dimension ref="A1:L8"/>
  <sheetViews>
    <sheetView workbookViewId="0"/>
  </sheetViews>
  <sheetFormatPr defaultColWidth="12.6328125" defaultRowHeight="15.75" customHeight="1"/>
  <cols>
    <col min="1" max="1" width="10.453125" customWidth="1"/>
    <col min="2" max="2" width="15.7265625" customWidth="1"/>
    <col min="3" max="3" width="10.90625" customWidth="1"/>
    <col min="4" max="4" width="9.6328125" customWidth="1"/>
    <col min="5" max="5" width="14.26953125" customWidth="1"/>
    <col min="6" max="6" width="13.90625" customWidth="1"/>
    <col min="7" max="7" width="14.7265625" customWidth="1"/>
    <col min="8" max="8" width="9.453125" customWidth="1"/>
    <col min="9" max="9" width="9.26953125" customWidth="1"/>
    <col min="10" max="10" width="10.26953125" customWidth="1"/>
    <col min="11" max="11" width="11.26953125" customWidth="1"/>
    <col min="12" max="12" width="10.08984375" customWidth="1"/>
  </cols>
  <sheetData>
    <row r="1" spans="1:12" ht="31.5" customHeight="1">
      <c r="A1" s="144" t="s">
        <v>240</v>
      </c>
      <c r="B1" s="139"/>
    </row>
    <row r="2" spans="1:12" ht="52.5">
      <c r="A2" s="64" t="s">
        <v>241</v>
      </c>
      <c r="B2" s="65" t="s">
        <v>132</v>
      </c>
      <c r="C2" s="66" t="s">
        <v>133</v>
      </c>
      <c r="D2" s="66" t="s">
        <v>134</v>
      </c>
      <c r="E2" s="65" t="s">
        <v>135</v>
      </c>
      <c r="F2" s="66" t="s">
        <v>136</v>
      </c>
      <c r="G2" s="66" t="s">
        <v>174</v>
      </c>
      <c r="H2" s="64" t="s">
        <v>138</v>
      </c>
      <c r="I2" s="64" t="s">
        <v>139</v>
      </c>
      <c r="J2" s="137" t="s">
        <v>140</v>
      </c>
      <c r="K2" s="130"/>
      <c r="L2" s="131"/>
    </row>
    <row r="3" spans="1:12" ht="60.75" customHeight="1">
      <c r="A3" s="97"/>
      <c r="B3" s="68" t="s">
        <v>242</v>
      </c>
      <c r="C3" s="67"/>
      <c r="D3" s="69">
        <v>45597</v>
      </c>
      <c r="E3" s="70" t="s">
        <v>142</v>
      </c>
      <c r="F3" s="71" t="s">
        <v>243</v>
      </c>
      <c r="G3" s="71" t="s">
        <v>152</v>
      </c>
      <c r="H3" s="71" t="s">
        <v>244</v>
      </c>
      <c r="I3" s="70" t="s">
        <v>15</v>
      </c>
      <c r="J3" s="73">
        <v>45200</v>
      </c>
      <c r="K3" s="73">
        <v>45627</v>
      </c>
      <c r="L3" s="78"/>
    </row>
    <row r="4" spans="1:12" ht="36.75" customHeight="1">
      <c r="A4" s="97"/>
      <c r="B4" s="98" t="s">
        <v>245</v>
      </c>
      <c r="C4" s="67"/>
      <c r="D4" s="69">
        <v>45597</v>
      </c>
      <c r="E4" s="108"/>
      <c r="F4" s="72"/>
      <c r="G4" s="72"/>
      <c r="H4" s="67"/>
      <c r="I4" s="67"/>
      <c r="J4" s="78"/>
      <c r="K4" s="78"/>
      <c r="L4" s="78"/>
    </row>
    <row r="5" spans="1:12" ht="86.25" customHeight="1">
      <c r="A5" s="97"/>
      <c r="B5" s="68" t="s">
        <v>246</v>
      </c>
      <c r="C5" s="71" t="s">
        <v>247</v>
      </c>
      <c r="D5" s="76">
        <v>44228</v>
      </c>
      <c r="E5" s="70" t="s">
        <v>142</v>
      </c>
      <c r="F5" s="71" t="s">
        <v>248</v>
      </c>
      <c r="G5" s="71" t="s">
        <v>171</v>
      </c>
      <c r="H5" s="70" t="s">
        <v>249</v>
      </c>
      <c r="I5" s="70" t="s">
        <v>145</v>
      </c>
      <c r="J5" s="73">
        <v>45200</v>
      </c>
      <c r="K5" s="73">
        <v>45261</v>
      </c>
      <c r="L5" s="73">
        <v>45352</v>
      </c>
    </row>
    <row r="6" spans="1:12" ht="81" customHeight="1">
      <c r="A6" s="97"/>
      <c r="B6" s="68" t="s">
        <v>250</v>
      </c>
      <c r="C6" s="71" t="s">
        <v>251</v>
      </c>
      <c r="D6" s="76">
        <v>44075</v>
      </c>
      <c r="E6" s="70" t="s">
        <v>142</v>
      </c>
      <c r="F6" s="71" t="s">
        <v>148</v>
      </c>
      <c r="G6" s="71" t="s">
        <v>171</v>
      </c>
      <c r="H6" s="70" t="s">
        <v>15</v>
      </c>
      <c r="I6" s="71" t="s">
        <v>244</v>
      </c>
      <c r="J6" s="73">
        <v>45200</v>
      </c>
      <c r="K6" s="73">
        <v>45261</v>
      </c>
      <c r="L6" s="78"/>
    </row>
    <row r="7" spans="1:12" ht="30.75" customHeight="1">
      <c r="A7" s="97"/>
      <c r="B7" s="68" t="s">
        <v>252</v>
      </c>
      <c r="C7" s="76"/>
      <c r="D7" s="109" t="s">
        <v>7</v>
      </c>
      <c r="E7" s="70"/>
      <c r="F7" s="72"/>
      <c r="G7" s="72"/>
      <c r="H7" s="67"/>
      <c r="I7" s="67"/>
      <c r="J7" s="78"/>
      <c r="K7" s="78"/>
      <c r="L7" s="78"/>
    </row>
    <row r="8" spans="1:12" ht="15.5">
      <c r="B8" s="105"/>
    </row>
  </sheetData>
  <mergeCells count="2">
    <mergeCell ref="A1:B1"/>
    <mergeCell ref="J2:L2"/>
  </mergeCells>
  <printOptions horizontalCentered="1" gridLines="1"/>
  <pageMargins left="0.7" right="0.7" top="0.75" bottom="0.75" header="0" footer="0"/>
  <pageSetup fitToHeight="0" pageOrder="overThenDown" orientation="portrait"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9000"/>
    <outlinePr summaryBelow="0" summaryRight="0"/>
    <pageSetUpPr fitToPage="1"/>
  </sheetPr>
  <dimension ref="A1:L13"/>
  <sheetViews>
    <sheetView workbookViewId="0"/>
  </sheetViews>
  <sheetFormatPr defaultColWidth="12.6328125" defaultRowHeight="15.75" customHeight="1"/>
  <cols>
    <col min="1" max="1" width="10.90625" customWidth="1"/>
    <col min="2" max="2" width="15" customWidth="1"/>
    <col min="3" max="3" width="15.36328125" customWidth="1"/>
    <col min="4" max="4" width="10.6328125" customWidth="1"/>
    <col min="5" max="5" width="14.6328125" customWidth="1"/>
    <col min="6" max="6" width="12.36328125" customWidth="1"/>
    <col min="7" max="7" width="11.08984375" customWidth="1"/>
    <col min="8" max="8" width="7.26953125" customWidth="1"/>
    <col min="9" max="9" width="6.90625" customWidth="1"/>
  </cols>
  <sheetData>
    <row r="1" spans="1:12" ht="31.5" customHeight="1">
      <c r="A1" s="144" t="s">
        <v>240</v>
      </c>
      <c r="B1" s="139"/>
    </row>
    <row r="2" spans="1:12" ht="63">
      <c r="A2" s="94" t="s">
        <v>253</v>
      </c>
      <c r="B2" s="95" t="s">
        <v>132</v>
      </c>
      <c r="C2" s="96" t="s">
        <v>133</v>
      </c>
      <c r="D2" s="96" t="s">
        <v>134</v>
      </c>
      <c r="E2" s="95" t="s">
        <v>135</v>
      </c>
      <c r="F2" s="96" t="s">
        <v>136</v>
      </c>
      <c r="G2" s="96" t="s">
        <v>174</v>
      </c>
      <c r="H2" s="94" t="s">
        <v>138</v>
      </c>
      <c r="I2" s="94" t="s">
        <v>139</v>
      </c>
      <c r="J2" s="137" t="s">
        <v>140</v>
      </c>
      <c r="K2" s="130"/>
      <c r="L2" s="131"/>
    </row>
    <row r="3" spans="1:12" ht="64.5" customHeight="1">
      <c r="A3" s="67"/>
      <c r="B3" s="68" t="s">
        <v>254</v>
      </c>
      <c r="C3" s="67"/>
      <c r="D3" s="69">
        <v>45597</v>
      </c>
      <c r="E3" s="70"/>
      <c r="F3" s="67"/>
      <c r="G3" s="67"/>
      <c r="H3" s="67"/>
      <c r="I3" s="67"/>
      <c r="J3" s="74"/>
      <c r="K3" s="67"/>
      <c r="L3" s="67"/>
    </row>
    <row r="4" spans="1:12" ht="36.75" customHeight="1">
      <c r="A4" s="67"/>
      <c r="B4" s="98" t="s">
        <v>255</v>
      </c>
      <c r="C4" s="67"/>
      <c r="D4" s="69">
        <v>45597</v>
      </c>
      <c r="E4" s="108"/>
      <c r="F4" s="67"/>
      <c r="G4" s="67"/>
      <c r="H4" s="67"/>
      <c r="I4" s="67"/>
      <c r="J4" s="67"/>
      <c r="K4" s="67"/>
      <c r="L4" s="67"/>
    </row>
    <row r="5" spans="1:12" ht="51.75" customHeight="1">
      <c r="A5" s="67"/>
      <c r="B5" s="68" t="s">
        <v>256</v>
      </c>
      <c r="C5" s="67"/>
      <c r="D5" s="76">
        <v>44228</v>
      </c>
      <c r="E5" s="70"/>
      <c r="F5" s="67"/>
      <c r="G5" s="67"/>
      <c r="H5" s="67"/>
      <c r="I5" s="67"/>
      <c r="J5" s="67"/>
      <c r="K5" s="67"/>
      <c r="L5" s="67"/>
    </row>
    <row r="6" spans="1:12" ht="50.25" customHeight="1">
      <c r="A6" s="67"/>
      <c r="B6" s="68" t="s">
        <v>257</v>
      </c>
      <c r="C6" s="67"/>
      <c r="D6" s="76">
        <v>44075</v>
      </c>
      <c r="E6" s="70"/>
      <c r="F6" s="67"/>
      <c r="G6" s="67"/>
      <c r="H6" s="67"/>
      <c r="I6" s="67"/>
      <c r="J6" s="67"/>
      <c r="K6" s="67"/>
      <c r="L6" s="67"/>
    </row>
    <row r="7" spans="1:12" ht="42" customHeight="1">
      <c r="A7" s="67"/>
      <c r="B7" s="68" t="s">
        <v>258</v>
      </c>
      <c r="C7" s="76"/>
      <c r="D7" s="99"/>
      <c r="E7" s="70"/>
      <c r="F7" s="67"/>
      <c r="G7" s="67"/>
      <c r="H7" s="67"/>
      <c r="I7" s="67"/>
      <c r="J7" s="67"/>
      <c r="K7" s="67"/>
      <c r="L7" s="67"/>
    </row>
    <row r="8" spans="1:12" ht="42" customHeight="1">
      <c r="A8" s="67"/>
      <c r="B8" s="68" t="s">
        <v>259</v>
      </c>
      <c r="C8" s="76"/>
      <c r="D8" s="99"/>
      <c r="E8" s="70"/>
      <c r="F8" s="67"/>
      <c r="G8" s="67"/>
      <c r="H8" s="67"/>
      <c r="I8" s="67"/>
      <c r="J8" s="67"/>
      <c r="K8" s="67"/>
      <c r="L8" s="67"/>
    </row>
    <row r="9" spans="1:12" ht="42" customHeight="1">
      <c r="A9" s="67"/>
      <c r="B9" s="68" t="s">
        <v>260</v>
      </c>
      <c r="C9" s="76"/>
      <c r="D9" s="99"/>
      <c r="E9" s="70"/>
      <c r="F9" s="67"/>
      <c r="G9" s="67"/>
      <c r="H9" s="67"/>
      <c r="I9" s="67"/>
      <c r="J9" s="67"/>
      <c r="K9" s="67"/>
      <c r="L9" s="67"/>
    </row>
    <row r="10" spans="1:12" ht="42" customHeight="1">
      <c r="A10" s="67"/>
      <c r="B10" s="68" t="s">
        <v>261</v>
      </c>
      <c r="C10" s="76"/>
      <c r="D10" s="99"/>
      <c r="E10" s="70"/>
      <c r="F10" s="67"/>
      <c r="G10" s="67"/>
      <c r="H10" s="67"/>
      <c r="I10" s="67"/>
      <c r="J10" s="67"/>
      <c r="K10" s="67"/>
      <c r="L10" s="67"/>
    </row>
    <row r="11" spans="1:12" ht="42" customHeight="1">
      <c r="A11" s="67"/>
      <c r="B11" s="68" t="s">
        <v>262</v>
      </c>
      <c r="C11" s="76"/>
      <c r="D11" s="99"/>
      <c r="E11" s="70"/>
      <c r="F11" s="67"/>
      <c r="G11" s="67"/>
      <c r="H11" s="67"/>
      <c r="I11" s="67"/>
      <c r="J11" s="67"/>
      <c r="K11" s="67"/>
      <c r="L11" s="67"/>
    </row>
    <row r="12" spans="1:12" ht="42" customHeight="1">
      <c r="A12" s="67"/>
      <c r="B12" s="68"/>
      <c r="C12" s="76"/>
      <c r="D12" s="99" t="s">
        <v>7</v>
      </c>
      <c r="E12" s="70"/>
      <c r="F12" s="67"/>
      <c r="G12" s="67"/>
      <c r="H12" s="67"/>
      <c r="I12" s="67"/>
      <c r="J12" s="67"/>
      <c r="K12" s="67"/>
      <c r="L12" s="67"/>
    </row>
    <row r="13" spans="1:12" ht="15.5">
      <c r="B13" s="105"/>
    </row>
  </sheetData>
  <mergeCells count="2">
    <mergeCell ref="A1:B1"/>
    <mergeCell ref="J2:L2"/>
  </mergeCells>
  <dataValidations count="5">
    <dataValidation type="list" allowBlank="1" showErrorMessage="1" sqref="E3:E12">
      <formula1>"Yes,No"</formula1>
    </dataValidation>
    <dataValidation type="list" allowBlank="1" showErrorMessage="1" sqref="F3 F4:G4 F5:F12">
      <formula1>"There are no resources available to progress this action.,This task is no longer relevant to the FIP+FDM Project.,This task remains relevant, the resources and the cpacities exist to implement it.,This task is relevant but will require resources and capac"&amp;"ities beyond the FIP+FDM Project. "</formula1>
    </dataValidation>
    <dataValidation type="list" allowBlank="1" showErrorMessage="1" sqref="J3:L12">
      <formula1>"October 2023,December 2024,March 2024"</formula1>
    </dataValidation>
    <dataValidation type="list" allowBlank="1" showErrorMessage="1" sqref="G3">
      <formula1>"Completion by OCtober 2023,Completion by December 2023,Completion by March 2024,Terminate"</formula1>
    </dataValidation>
    <dataValidation type="list" allowBlank="1" showErrorMessage="1" sqref="G5:G12">
      <formula1>"Completion by October 2023,Completion by December 2023,Completion by March 2024,Terminate"</formula1>
    </dataValidation>
  </dataValidations>
  <printOptions horizontalCentered="1" gridLines="1"/>
  <pageMargins left="0.7" right="0.7" top="0.75" bottom="0.75" header="0" footer="0"/>
  <pageSetup fitToHeight="0" pageOrder="overThenDown" orientation="portrait"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5:D18"/>
  <sheetViews>
    <sheetView workbookViewId="0"/>
  </sheetViews>
  <sheetFormatPr defaultColWidth="12.6328125" defaultRowHeight="15.75" customHeight="1"/>
  <cols>
    <col min="1" max="1" width="19.6328125" customWidth="1"/>
    <col min="2" max="2" width="28.08984375" customWidth="1"/>
    <col min="3" max="3" width="27.453125" customWidth="1"/>
    <col min="4" max="4" width="24.08984375" customWidth="1"/>
  </cols>
  <sheetData>
    <row r="5" spans="1:4" ht="15.75" customHeight="1">
      <c r="A5" s="110"/>
      <c r="B5" s="111"/>
      <c r="C5" s="112"/>
      <c r="D5" s="112"/>
    </row>
    <row r="6" spans="1:4" ht="15.75" customHeight="1">
      <c r="A6" s="113" t="s">
        <v>263</v>
      </c>
      <c r="B6" s="114" t="s">
        <v>264</v>
      </c>
      <c r="C6" s="115" t="s">
        <v>265</v>
      </c>
      <c r="D6" s="115" t="s">
        <v>266</v>
      </c>
    </row>
    <row r="7" spans="1:4" ht="15.75" customHeight="1">
      <c r="A7" s="116"/>
      <c r="B7" s="117"/>
      <c r="C7" s="118"/>
      <c r="D7" s="118"/>
    </row>
    <row r="8" spans="1:4" ht="15.75" customHeight="1">
      <c r="A8" s="5"/>
      <c r="B8" s="5"/>
      <c r="C8" s="5"/>
      <c r="D8" s="5"/>
    </row>
    <row r="9" spans="1:4" ht="15.75" customHeight="1">
      <c r="A9" s="5"/>
      <c r="B9" s="5"/>
      <c r="C9" s="5"/>
      <c r="D9" s="5"/>
    </row>
    <row r="10" spans="1:4" ht="15.75" customHeight="1">
      <c r="A10" s="5"/>
      <c r="B10" s="5"/>
      <c r="C10" s="5"/>
      <c r="D10" s="5"/>
    </row>
    <row r="11" spans="1:4" ht="15.75" customHeight="1">
      <c r="A11" s="5"/>
      <c r="B11" s="5"/>
      <c r="C11" s="5"/>
      <c r="D11" s="5"/>
    </row>
    <row r="12" spans="1:4" ht="15.75" customHeight="1">
      <c r="A12" s="5"/>
      <c r="B12" s="5"/>
      <c r="C12" s="5"/>
      <c r="D12" s="5"/>
    </row>
    <row r="13" spans="1:4" ht="15.75" customHeight="1">
      <c r="A13" s="5"/>
      <c r="B13" s="5"/>
      <c r="C13" s="5"/>
      <c r="D13" s="5"/>
    </row>
    <row r="14" spans="1:4" ht="15.75" customHeight="1">
      <c r="A14" s="5"/>
      <c r="B14" s="5"/>
      <c r="C14" s="5"/>
      <c r="D14" s="5"/>
    </row>
    <row r="15" spans="1:4" ht="15.75" customHeight="1">
      <c r="A15" s="5"/>
      <c r="B15" s="5"/>
      <c r="C15" s="5"/>
      <c r="D15" s="5"/>
    </row>
    <row r="16" spans="1:4" ht="15.75" customHeight="1">
      <c r="A16" s="5"/>
      <c r="B16" s="5"/>
      <c r="C16" s="5"/>
      <c r="D16" s="5"/>
    </row>
    <row r="17" spans="1:4" ht="15.75" customHeight="1">
      <c r="A17" s="5"/>
      <c r="B17" s="5"/>
      <c r="C17" s="5"/>
      <c r="D17" s="5"/>
    </row>
    <row r="18" spans="1:4" ht="15.75" customHeight="1">
      <c r="A18" s="5"/>
      <c r="B18" s="5"/>
      <c r="C18" s="5"/>
      <c r="D18" s="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9000"/>
    <outlinePr summaryBelow="0" summaryRight="0"/>
  </sheetPr>
  <dimension ref="A1:L8"/>
  <sheetViews>
    <sheetView workbookViewId="0"/>
  </sheetViews>
  <sheetFormatPr defaultColWidth="12.6328125" defaultRowHeight="15.75" customHeight="1"/>
  <cols>
    <col min="1" max="1" width="32.08984375" customWidth="1"/>
    <col min="2" max="2" width="58.08984375" customWidth="1"/>
    <col min="3" max="3" width="39.08984375" customWidth="1"/>
    <col min="5" max="5" width="16.6328125" customWidth="1"/>
    <col min="6" max="7" width="22.90625" customWidth="1"/>
  </cols>
  <sheetData>
    <row r="1" spans="1:12" ht="31.5" customHeight="1">
      <c r="A1" s="119" t="s">
        <v>240</v>
      </c>
    </row>
    <row r="2" spans="1:12" ht="46.5">
      <c r="A2" s="120" t="s">
        <v>253</v>
      </c>
      <c r="B2" s="121" t="s">
        <v>132</v>
      </c>
      <c r="C2" s="122" t="s">
        <v>133</v>
      </c>
      <c r="D2" s="122" t="s">
        <v>134</v>
      </c>
      <c r="E2" s="121" t="s">
        <v>135</v>
      </c>
      <c r="F2" s="122" t="s">
        <v>136</v>
      </c>
      <c r="G2" s="122" t="s">
        <v>174</v>
      </c>
      <c r="H2" s="120" t="s">
        <v>138</v>
      </c>
      <c r="I2" s="120" t="s">
        <v>139</v>
      </c>
      <c r="J2" s="145" t="s">
        <v>140</v>
      </c>
      <c r="K2" s="139"/>
      <c r="L2" s="139"/>
    </row>
    <row r="3" spans="1:12" ht="36.75" customHeight="1">
      <c r="A3" s="123"/>
      <c r="B3" s="124" t="s">
        <v>242</v>
      </c>
      <c r="D3" s="125">
        <v>45597</v>
      </c>
      <c r="E3" s="17" t="s">
        <v>267</v>
      </c>
      <c r="F3" s="123"/>
      <c r="G3" s="123"/>
      <c r="J3" s="107"/>
      <c r="K3" s="107"/>
      <c r="L3" s="107"/>
    </row>
    <row r="4" spans="1:12" ht="36.75" customHeight="1">
      <c r="A4" s="123"/>
      <c r="B4" s="126" t="s">
        <v>268</v>
      </c>
      <c r="D4" s="125">
        <v>45597</v>
      </c>
      <c r="E4" s="127"/>
      <c r="F4" s="123"/>
      <c r="G4" s="123"/>
      <c r="J4" s="107"/>
      <c r="K4" s="107"/>
      <c r="L4" s="107"/>
    </row>
    <row r="5" spans="1:12" ht="37.5" customHeight="1">
      <c r="A5" s="123"/>
      <c r="B5" s="124" t="s">
        <v>246</v>
      </c>
      <c r="D5" s="128">
        <v>44228</v>
      </c>
      <c r="E5" s="17" t="s">
        <v>267</v>
      </c>
      <c r="F5" s="123"/>
      <c r="G5" s="123"/>
      <c r="J5" s="107"/>
      <c r="K5" s="107"/>
      <c r="L5" s="107"/>
    </row>
    <row r="6" spans="1:12" ht="32.25" customHeight="1">
      <c r="A6" s="123"/>
      <c r="B6" s="124" t="s">
        <v>250</v>
      </c>
      <c r="D6" s="128">
        <v>44075</v>
      </c>
      <c r="E6" s="17" t="s">
        <v>267</v>
      </c>
      <c r="F6" s="123"/>
      <c r="G6" s="123"/>
      <c r="J6" s="107"/>
      <c r="K6" s="107"/>
      <c r="L6" s="107"/>
    </row>
    <row r="7" spans="1:12" ht="30.75" customHeight="1">
      <c r="A7" s="123"/>
      <c r="B7" s="124" t="s">
        <v>252</v>
      </c>
      <c r="C7" s="128"/>
      <c r="D7" s="17" t="s">
        <v>7</v>
      </c>
      <c r="E7" s="17" t="s">
        <v>267</v>
      </c>
      <c r="F7" s="123"/>
      <c r="G7" s="123"/>
      <c r="J7" s="107"/>
      <c r="K7" s="107"/>
      <c r="L7" s="107"/>
    </row>
    <row r="8" spans="1:12" ht="15.5">
      <c r="B8" s="105"/>
    </row>
  </sheetData>
  <mergeCells count="1">
    <mergeCell ref="J2:L2"/>
  </mergeCells>
  <dataValidations count="5">
    <dataValidation type="list" allowBlank="1" showErrorMessage="1" sqref="E3:E7">
      <formula1>"Yes,No"</formula1>
    </dataValidation>
    <dataValidation type="list" allowBlank="1" showErrorMessage="1" sqref="F3 F4:G4 F5:F7">
      <formula1>"There are no resources available to progress this action.,This task is no longer relevant to the FIP+FDM Project.,This task remains relevant, the resources and the cpacities exist to implement it.,This task is relevant but will require resources and capac"&amp;"ities beyond the FIP+FDM Project. "</formula1>
    </dataValidation>
    <dataValidation type="list" allowBlank="1" showErrorMessage="1" sqref="G3">
      <formula1>"Completion by OCtober 2023,Completion by December 2023,Completion by March 2024,Terminate"</formula1>
    </dataValidation>
    <dataValidation type="list" allowBlank="1" showErrorMessage="1" sqref="J3:L7">
      <formula1>"October 2023,December 2023,March 2023"</formula1>
    </dataValidation>
    <dataValidation type="list" allowBlank="1" showErrorMessage="1" sqref="G5:G7">
      <formula1>"Completion by October 2023,Completion by December 2023,Completion by March 2024,Terminate"</formula1>
    </dataValidation>
  </dataValidations>
  <hyperlinks>
    <hyperlink ref="B3" r:id="rId1"/>
    <hyperlink ref="B4" r:id="rId2"/>
    <hyperlink ref="B5" r:id="rId3"/>
    <hyperlink ref="B6" r:id="rId4"/>
    <hyperlink ref="B7" r:id="rId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6328125" defaultRowHeight="15.7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outlinePr summaryBelow="0" summaryRight="0"/>
  </sheetPr>
  <dimension ref="A1:Z19"/>
  <sheetViews>
    <sheetView workbookViewId="0"/>
  </sheetViews>
  <sheetFormatPr defaultColWidth="12.6328125" defaultRowHeight="15.75" customHeight="1"/>
  <cols>
    <col min="1" max="1" width="37.6328125" customWidth="1"/>
    <col min="2" max="2" width="37.90625" customWidth="1"/>
    <col min="3" max="3" width="13.6328125" customWidth="1"/>
    <col min="4" max="4" width="27.90625" customWidth="1"/>
    <col min="5" max="5" width="26.26953125" customWidth="1"/>
  </cols>
  <sheetData>
    <row r="1" spans="1:26" ht="14">
      <c r="A1" s="18" t="s">
        <v>54</v>
      </c>
      <c r="B1" s="18" t="s">
        <v>55</v>
      </c>
      <c r="C1" s="18" t="s">
        <v>56</v>
      </c>
      <c r="D1" s="18" t="s">
        <v>57</v>
      </c>
      <c r="E1" s="18" t="s">
        <v>58</v>
      </c>
    </row>
    <row r="2" spans="1:26" ht="32.25" customHeight="1">
      <c r="A2" s="19" t="s">
        <v>59</v>
      </c>
      <c r="B2" s="20"/>
      <c r="C2" s="21">
        <v>0.35416666666666669</v>
      </c>
      <c r="D2" s="20"/>
      <c r="E2" s="20"/>
    </row>
    <row r="3" spans="1:26" ht="103.5" customHeight="1">
      <c r="A3" s="22" t="s">
        <v>60</v>
      </c>
      <c r="B3" s="23" t="s">
        <v>61</v>
      </c>
      <c r="C3" s="24" t="s">
        <v>62</v>
      </c>
      <c r="D3" s="25" t="s">
        <v>63</v>
      </c>
      <c r="E3" s="25" t="s">
        <v>64</v>
      </c>
    </row>
    <row r="4" spans="1:26" ht="46.5" customHeight="1">
      <c r="A4" s="129" t="s">
        <v>65</v>
      </c>
      <c r="B4" s="130"/>
      <c r="C4" s="130"/>
      <c r="D4" s="130"/>
      <c r="E4" s="131"/>
      <c r="F4" s="26"/>
      <c r="G4" s="26"/>
      <c r="H4" s="26"/>
      <c r="I4" s="26"/>
      <c r="J4" s="26"/>
      <c r="K4" s="26"/>
      <c r="L4" s="26"/>
      <c r="M4" s="26"/>
      <c r="N4" s="26"/>
      <c r="O4" s="26"/>
      <c r="P4" s="26"/>
      <c r="Q4" s="26"/>
      <c r="R4" s="26"/>
      <c r="S4" s="26"/>
      <c r="T4" s="26"/>
      <c r="U4" s="26"/>
      <c r="V4" s="26"/>
      <c r="W4" s="26"/>
      <c r="X4" s="26"/>
      <c r="Y4" s="26"/>
      <c r="Z4" s="27"/>
    </row>
    <row r="5" spans="1:26" ht="153">
      <c r="A5" s="28" t="s">
        <v>66</v>
      </c>
      <c r="B5" s="29" t="s">
        <v>67</v>
      </c>
      <c r="C5" s="30" t="s">
        <v>68</v>
      </c>
      <c r="D5" s="29" t="s">
        <v>69</v>
      </c>
      <c r="E5" s="31" t="s">
        <v>70</v>
      </c>
    </row>
    <row r="6" spans="1:26" ht="100">
      <c r="A6" s="32" t="s">
        <v>71</v>
      </c>
      <c r="B6" s="33" t="s">
        <v>72</v>
      </c>
      <c r="C6" s="34" t="s">
        <v>73</v>
      </c>
      <c r="D6" s="33" t="s">
        <v>74</v>
      </c>
      <c r="E6" s="35" t="s">
        <v>70</v>
      </c>
    </row>
    <row r="7" spans="1:26" ht="15.5">
      <c r="A7" s="132" t="s">
        <v>75</v>
      </c>
      <c r="B7" s="130"/>
      <c r="C7" s="130"/>
      <c r="D7" s="130"/>
      <c r="E7" s="131"/>
    </row>
    <row r="8" spans="1:26" ht="102.5">
      <c r="A8" s="36" t="s">
        <v>76</v>
      </c>
      <c r="B8" s="33" t="s">
        <v>77</v>
      </c>
      <c r="C8" s="34" t="s">
        <v>78</v>
      </c>
      <c r="D8" s="37" t="s">
        <v>79</v>
      </c>
      <c r="E8" s="33" t="s">
        <v>80</v>
      </c>
    </row>
    <row r="9" spans="1:26" ht="100">
      <c r="A9" s="38" t="s">
        <v>71</v>
      </c>
      <c r="B9" s="33" t="s">
        <v>72</v>
      </c>
      <c r="C9" s="34" t="s">
        <v>81</v>
      </c>
      <c r="D9" s="33" t="s">
        <v>74</v>
      </c>
      <c r="E9" s="33" t="s">
        <v>82</v>
      </c>
    </row>
    <row r="10" spans="1:26" ht="15.5">
      <c r="A10" s="39" t="s">
        <v>83</v>
      </c>
      <c r="B10" s="40"/>
      <c r="C10" s="41">
        <v>0.52083333333333337</v>
      </c>
      <c r="D10" s="40"/>
      <c r="E10" s="40"/>
    </row>
    <row r="11" spans="1:26" ht="33.75" customHeight="1">
      <c r="A11" s="129" t="s">
        <v>84</v>
      </c>
      <c r="B11" s="130"/>
      <c r="C11" s="130"/>
      <c r="D11" s="130"/>
      <c r="E11" s="131"/>
    </row>
    <row r="12" spans="1:26" ht="98.25" customHeight="1">
      <c r="A12" s="42" t="s">
        <v>85</v>
      </c>
      <c r="B12" s="43" t="s">
        <v>86</v>
      </c>
      <c r="C12" s="34" t="s">
        <v>87</v>
      </c>
      <c r="D12" s="37" t="s">
        <v>79</v>
      </c>
      <c r="E12" s="35" t="s">
        <v>70</v>
      </c>
    </row>
    <row r="13" spans="1:26" ht="100">
      <c r="A13" s="38" t="s">
        <v>71</v>
      </c>
      <c r="B13" s="33" t="s">
        <v>72</v>
      </c>
      <c r="C13" s="34" t="s">
        <v>88</v>
      </c>
      <c r="D13" s="33" t="s">
        <v>74</v>
      </c>
      <c r="E13" s="33" t="s">
        <v>82</v>
      </c>
    </row>
    <row r="14" spans="1:26" ht="125">
      <c r="A14" s="42" t="s">
        <v>89</v>
      </c>
      <c r="B14" s="43" t="s">
        <v>90</v>
      </c>
      <c r="C14" s="34" t="s">
        <v>91</v>
      </c>
      <c r="D14" s="37" t="s">
        <v>79</v>
      </c>
      <c r="E14" s="35" t="s">
        <v>70</v>
      </c>
    </row>
    <row r="15" spans="1:26" ht="100">
      <c r="A15" s="38" t="s">
        <v>71</v>
      </c>
      <c r="B15" s="33" t="s">
        <v>72</v>
      </c>
      <c r="C15" s="34" t="s">
        <v>92</v>
      </c>
      <c r="D15" s="33" t="s">
        <v>74</v>
      </c>
      <c r="E15" s="33" t="s">
        <v>82</v>
      </c>
    </row>
    <row r="16" spans="1:26" ht="15.5">
      <c r="A16" s="132" t="s">
        <v>93</v>
      </c>
      <c r="B16" s="130"/>
      <c r="C16" s="130"/>
      <c r="D16" s="130"/>
      <c r="E16" s="131"/>
    </row>
    <row r="17" spans="1:5" ht="112.5">
      <c r="A17" s="38" t="s">
        <v>94</v>
      </c>
      <c r="B17" s="35" t="s">
        <v>95</v>
      </c>
      <c r="C17" s="34" t="s">
        <v>96</v>
      </c>
      <c r="D17" s="33" t="s">
        <v>97</v>
      </c>
      <c r="E17" s="35" t="s">
        <v>98</v>
      </c>
    </row>
    <row r="18" spans="1:5" ht="26">
      <c r="A18" s="38" t="s">
        <v>99</v>
      </c>
      <c r="B18" s="12" t="s">
        <v>100</v>
      </c>
      <c r="C18" s="34" t="s">
        <v>101</v>
      </c>
      <c r="D18" s="44"/>
      <c r="E18" s="35" t="s">
        <v>102</v>
      </c>
    </row>
    <row r="19" spans="1:5" ht="15.5">
      <c r="A19" s="133" t="s">
        <v>103</v>
      </c>
      <c r="B19" s="130"/>
      <c r="C19" s="130"/>
      <c r="D19" s="130"/>
      <c r="E19" s="131"/>
    </row>
  </sheetData>
  <mergeCells count="5">
    <mergeCell ref="A4:E4"/>
    <mergeCell ref="A7:E7"/>
    <mergeCell ref="A11:E11"/>
    <mergeCell ref="A16:E16"/>
    <mergeCell ref="A19:E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Y21"/>
  <sheetViews>
    <sheetView workbookViewId="0"/>
  </sheetViews>
  <sheetFormatPr defaultColWidth="12.6328125" defaultRowHeight="15.75" customHeight="1"/>
  <cols>
    <col min="1" max="1" width="5.7265625" customWidth="1"/>
    <col min="2" max="2" width="37.6328125" customWidth="1"/>
    <col min="3" max="3" width="15.453125" customWidth="1"/>
    <col min="4" max="4" width="28" customWidth="1"/>
  </cols>
  <sheetData>
    <row r="1" spans="1:25" ht="87" customHeight="1">
      <c r="A1" s="134" t="s">
        <v>104</v>
      </c>
      <c r="B1" s="130"/>
      <c r="C1" s="130"/>
      <c r="D1" s="131"/>
    </row>
    <row r="2" spans="1:25" ht="18">
      <c r="A2" s="45" t="s">
        <v>105</v>
      </c>
      <c r="B2" s="46" t="s">
        <v>0</v>
      </c>
      <c r="C2" s="46" t="s">
        <v>56</v>
      </c>
      <c r="D2" s="46" t="s">
        <v>58</v>
      </c>
    </row>
    <row r="3" spans="1:25" ht="32.25" customHeight="1">
      <c r="A3" s="47">
        <v>1</v>
      </c>
      <c r="B3" s="48" t="s">
        <v>59</v>
      </c>
      <c r="C3" s="49" t="s">
        <v>106</v>
      </c>
      <c r="D3" s="20"/>
    </row>
    <row r="4" spans="1:25" ht="59.25" customHeight="1">
      <c r="A4" s="50">
        <v>2</v>
      </c>
      <c r="B4" s="51" t="s">
        <v>60</v>
      </c>
      <c r="C4" s="24" t="s">
        <v>107</v>
      </c>
      <c r="D4" s="35" t="s">
        <v>108</v>
      </c>
    </row>
    <row r="5" spans="1:25" ht="46.5" customHeight="1">
      <c r="A5" s="52">
        <v>3</v>
      </c>
      <c r="B5" s="53" t="s">
        <v>109</v>
      </c>
      <c r="C5" s="54" t="s">
        <v>110</v>
      </c>
      <c r="D5" s="55" t="s">
        <v>70</v>
      </c>
    </row>
    <row r="6" spans="1:25" ht="46.5" customHeight="1">
      <c r="A6" s="56">
        <v>4</v>
      </c>
      <c r="B6" s="129" t="s">
        <v>65</v>
      </c>
      <c r="C6" s="130"/>
      <c r="D6" s="131"/>
      <c r="E6" s="26"/>
      <c r="F6" s="26"/>
      <c r="G6" s="26"/>
      <c r="H6" s="26"/>
      <c r="I6" s="26"/>
      <c r="J6" s="26"/>
      <c r="K6" s="26"/>
      <c r="L6" s="26"/>
      <c r="M6" s="26"/>
      <c r="N6" s="26"/>
      <c r="O6" s="26"/>
      <c r="P6" s="26"/>
      <c r="Q6" s="26"/>
      <c r="R6" s="26"/>
      <c r="S6" s="26"/>
      <c r="T6" s="26"/>
      <c r="U6" s="26"/>
      <c r="V6" s="26"/>
      <c r="W6" s="26"/>
      <c r="X6" s="26"/>
      <c r="Y6" s="27"/>
    </row>
    <row r="7" spans="1:25" ht="108.5">
      <c r="A7" s="57">
        <v>4.0999999999999996</v>
      </c>
      <c r="B7" s="28" t="s">
        <v>111</v>
      </c>
      <c r="C7" s="30" t="s">
        <v>112</v>
      </c>
      <c r="D7" s="31" t="s">
        <v>70</v>
      </c>
    </row>
    <row r="8" spans="1:25" ht="15.5">
      <c r="A8" s="58">
        <v>4.2</v>
      </c>
      <c r="B8" s="32" t="s">
        <v>71</v>
      </c>
      <c r="C8" s="34" t="s">
        <v>113</v>
      </c>
      <c r="D8" s="35" t="s">
        <v>70</v>
      </c>
    </row>
    <row r="9" spans="1:25" ht="15.5">
      <c r="A9" s="59">
        <v>4.3</v>
      </c>
      <c r="B9" s="132" t="s">
        <v>114</v>
      </c>
      <c r="C9" s="130"/>
      <c r="D9" s="131"/>
    </row>
    <row r="10" spans="1:25" ht="102.5">
      <c r="A10" s="57">
        <v>4.4000000000000004</v>
      </c>
      <c r="B10" s="36" t="s">
        <v>115</v>
      </c>
      <c r="C10" s="34" t="s">
        <v>116</v>
      </c>
      <c r="D10" s="33" t="s">
        <v>117</v>
      </c>
    </row>
    <row r="11" spans="1:25" ht="37.5">
      <c r="A11" s="60">
        <v>4.5</v>
      </c>
      <c r="B11" s="38" t="s">
        <v>71</v>
      </c>
      <c r="C11" s="34" t="s">
        <v>118</v>
      </c>
      <c r="D11" s="33" t="s">
        <v>119</v>
      </c>
    </row>
    <row r="12" spans="1:25" ht="15.5">
      <c r="A12" s="59">
        <v>4.5999999999999996</v>
      </c>
      <c r="B12" s="132" t="s">
        <v>120</v>
      </c>
      <c r="C12" s="130"/>
      <c r="D12" s="131"/>
    </row>
    <row r="13" spans="1:25" ht="33.75" customHeight="1">
      <c r="A13" s="56">
        <v>5</v>
      </c>
      <c r="B13" s="129" t="s">
        <v>84</v>
      </c>
      <c r="C13" s="130"/>
      <c r="D13" s="131"/>
    </row>
    <row r="14" spans="1:25" ht="98.25" customHeight="1">
      <c r="A14" s="57">
        <v>5.0999999999999996</v>
      </c>
      <c r="B14" s="36" t="s">
        <v>121</v>
      </c>
      <c r="C14" s="34" t="s">
        <v>122</v>
      </c>
      <c r="D14" s="35" t="s">
        <v>70</v>
      </c>
    </row>
    <row r="15" spans="1:25" ht="37.5">
      <c r="A15" s="58">
        <v>5.2</v>
      </c>
      <c r="B15" s="32" t="s">
        <v>71</v>
      </c>
      <c r="C15" s="34" t="s">
        <v>123</v>
      </c>
      <c r="D15" s="33" t="s">
        <v>119</v>
      </c>
    </row>
    <row r="16" spans="1:25" ht="93">
      <c r="A16" s="57">
        <v>5.3</v>
      </c>
      <c r="B16" s="36" t="s">
        <v>124</v>
      </c>
      <c r="C16" s="34" t="s">
        <v>125</v>
      </c>
      <c r="D16" s="35" t="s">
        <v>70</v>
      </c>
    </row>
    <row r="17" spans="1:4" ht="37.5">
      <c r="A17" s="58">
        <v>5.4</v>
      </c>
      <c r="B17" s="32" t="s">
        <v>71</v>
      </c>
      <c r="C17" s="34" t="s">
        <v>126</v>
      </c>
      <c r="D17" s="33" t="s">
        <v>119</v>
      </c>
    </row>
    <row r="18" spans="1:4" ht="15.5">
      <c r="A18" s="61">
        <v>6</v>
      </c>
      <c r="B18" s="135" t="s">
        <v>93</v>
      </c>
      <c r="C18" s="130"/>
      <c r="D18" s="131"/>
    </row>
    <row r="19" spans="1:4" ht="15.5">
      <c r="A19" s="62">
        <v>7</v>
      </c>
      <c r="B19" s="32" t="s">
        <v>94</v>
      </c>
      <c r="C19" s="34" t="s">
        <v>127</v>
      </c>
      <c r="D19" s="35" t="s">
        <v>128</v>
      </c>
    </row>
    <row r="20" spans="1:4" ht="15.5">
      <c r="A20" s="62">
        <v>8</v>
      </c>
      <c r="B20" s="32" t="s">
        <v>129</v>
      </c>
      <c r="C20" s="34" t="s">
        <v>130</v>
      </c>
      <c r="D20" s="35" t="s">
        <v>102</v>
      </c>
    </row>
    <row r="21" spans="1:4" ht="15.5">
      <c r="A21" s="136" t="s">
        <v>103</v>
      </c>
      <c r="B21" s="130"/>
      <c r="C21" s="130"/>
      <c r="D21" s="131"/>
    </row>
  </sheetData>
  <mergeCells count="7">
    <mergeCell ref="B18:D18"/>
    <mergeCell ref="A21:D21"/>
    <mergeCell ref="A1:D1"/>
    <mergeCell ref="B6:D6"/>
    <mergeCell ref="B9:D9"/>
    <mergeCell ref="B12:D12"/>
    <mergeCell ref="B13:D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pageSetUpPr fitToPage="1"/>
  </sheetPr>
  <dimension ref="A1:L28"/>
  <sheetViews>
    <sheetView workbookViewId="0"/>
  </sheetViews>
  <sheetFormatPr defaultColWidth="12.6328125" defaultRowHeight="15.75" customHeight="1"/>
  <cols>
    <col min="1" max="1" width="12" customWidth="1"/>
    <col min="2" max="2" width="17" customWidth="1"/>
    <col min="3" max="3" width="32.36328125" customWidth="1"/>
    <col min="4" max="4" width="9.453125" customWidth="1"/>
    <col min="5" max="5" width="10" customWidth="1"/>
    <col min="6" max="6" width="15" customWidth="1"/>
    <col min="7" max="7" width="15.6328125" customWidth="1"/>
    <col min="8" max="8" width="9.90625" customWidth="1"/>
    <col min="9" max="9" width="8.7265625" customWidth="1"/>
    <col min="10" max="10" width="11.36328125" customWidth="1"/>
    <col min="11" max="11" width="12.08984375" customWidth="1"/>
    <col min="12" max="12" width="14.90625" customWidth="1"/>
  </cols>
  <sheetData>
    <row r="1" spans="1:12" ht="31.5" customHeight="1">
      <c r="A1" s="63"/>
    </row>
    <row r="2" spans="1:12" ht="42">
      <c r="A2" s="64" t="s">
        <v>131</v>
      </c>
      <c r="B2" s="65" t="s">
        <v>132</v>
      </c>
      <c r="C2" s="66" t="s">
        <v>133</v>
      </c>
      <c r="D2" s="66" t="s">
        <v>134</v>
      </c>
      <c r="E2" s="65" t="s">
        <v>135</v>
      </c>
      <c r="F2" s="66" t="s">
        <v>136</v>
      </c>
      <c r="G2" s="66" t="s">
        <v>137</v>
      </c>
      <c r="H2" s="64" t="s">
        <v>138</v>
      </c>
      <c r="I2" s="64" t="s">
        <v>139</v>
      </c>
      <c r="J2" s="137" t="s">
        <v>140</v>
      </c>
      <c r="K2" s="130"/>
      <c r="L2" s="131"/>
    </row>
    <row r="3" spans="1:12" ht="90.75" customHeight="1">
      <c r="A3" s="67"/>
      <c r="B3" s="68" t="s">
        <v>141</v>
      </c>
      <c r="C3" s="69"/>
      <c r="D3" s="69">
        <v>45597</v>
      </c>
      <c r="E3" s="70" t="s">
        <v>142</v>
      </c>
      <c r="F3" s="71" t="s">
        <v>143</v>
      </c>
      <c r="G3" s="71" t="s">
        <v>144</v>
      </c>
      <c r="H3" s="70" t="s">
        <v>145</v>
      </c>
      <c r="I3" s="72"/>
      <c r="J3" s="73">
        <v>45200</v>
      </c>
      <c r="K3" s="67"/>
      <c r="L3" s="67"/>
    </row>
    <row r="4" spans="1:12" ht="90" customHeight="1">
      <c r="A4" s="67"/>
      <c r="B4" s="68" t="s">
        <v>146</v>
      </c>
      <c r="C4" s="71" t="s">
        <v>147</v>
      </c>
      <c r="D4" s="69">
        <v>45597</v>
      </c>
      <c r="E4" s="70" t="s">
        <v>142</v>
      </c>
      <c r="F4" s="71" t="s">
        <v>148</v>
      </c>
      <c r="G4" s="71" t="s">
        <v>148</v>
      </c>
      <c r="H4" s="70" t="s">
        <v>145</v>
      </c>
      <c r="I4" s="71" t="s">
        <v>149</v>
      </c>
      <c r="J4" s="73">
        <v>45352</v>
      </c>
      <c r="K4" s="74">
        <v>45200</v>
      </c>
      <c r="L4" s="75">
        <v>45261</v>
      </c>
    </row>
    <row r="5" spans="1:12" ht="91.5" customHeight="1">
      <c r="A5" s="67"/>
      <c r="B5" s="68" t="s">
        <v>150</v>
      </c>
      <c r="C5" s="71" t="s">
        <v>151</v>
      </c>
      <c r="D5" s="76">
        <v>44317</v>
      </c>
      <c r="E5" s="70" t="s">
        <v>142</v>
      </c>
      <c r="F5" s="71" t="s">
        <v>143</v>
      </c>
      <c r="G5" s="71" t="s">
        <v>152</v>
      </c>
      <c r="H5" s="70" t="s">
        <v>145</v>
      </c>
      <c r="I5" s="71" t="s">
        <v>15</v>
      </c>
      <c r="J5" s="73">
        <v>45200</v>
      </c>
      <c r="K5" s="74">
        <v>45261</v>
      </c>
      <c r="L5" s="67"/>
    </row>
    <row r="6" spans="1:12" ht="51.75" customHeight="1">
      <c r="A6" s="67"/>
      <c r="B6" s="68" t="s">
        <v>153</v>
      </c>
      <c r="C6" s="71" t="s">
        <v>154</v>
      </c>
      <c r="D6" s="76">
        <v>44287</v>
      </c>
      <c r="E6" s="70" t="s">
        <v>142</v>
      </c>
      <c r="F6" s="71" t="s">
        <v>148</v>
      </c>
      <c r="G6" s="71" t="s">
        <v>155</v>
      </c>
      <c r="H6" s="70" t="s">
        <v>145</v>
      </c>
      <c r="I6" s="71" t="s">
        <v>156</v>
      </c>
      <c r="J6" s="73">
        <v>45200</v>
      </c>
      <c r="K6" s="74">
        <v>45261</v>
      </c>
      <c r="L6" s="74">
        <v>45352</v>
      </c>
    </row>
    <row r="7" spans="1:12" ht="47.25" customHeight="1">
      <c r="A7" s="67"/>
      <c r="B7" s="68" t="s">
        <v>157</v>
      </c>
      <c r="C7" s="77"/>
      <c r="D7" s="76">
        <v>44197</v>
      </c>
      <c r="E7" s="70" t="s">
        <v>158</v>
      </c>
      <c r="F7" s="71" t="s">
        <v>159</v>
      </c>
      <c r="G7" s="71" t="s">
        <v>160</v>
      </c>
      <c r="H7" s="67"/>
      <c r="I7" s="72"/>
      <c r="J7" s="78"/>
      <c r="K7" s="67"/>
      <c r="L7" s="67"/>
    </row>
    <row r="8" spans="1:12" ht="77.25" customHeight="1">
      <c r="A8" s="67"/>
      <c r="B8" s="68" t="s">
        <v>161</v>
      </c>
      <c r="C8" s="71" t="s">
        <v>162</v>
      </c>
      <c r="D8" s="69">
        <v>44136</v>
      </c>
      <c r="E8" s="70" t="s">
        <v>142</v>
      </c>
      <c r="F8" s="71" t="s">
        <v>148</v>
      </c>
      <c r="G8" s="71" t="s">
        <v>155</v>
      </c>
      <c r="H8" s="70" t="s">
        <v>145</v>
      </c>
      <c r="I8" s="71" t="s">
        <v>15</v>
      </c>
      <c r="J8" s="73">
        <v>45200</v>
      </c>
      <c r="K8" s="74">
        <v>45261</v>
      </c>
      <c r="L8" s="67"/>
    </row>
    <row r="9" spans="1:12" ht="77.25" customHeight="1">
      <c r="A9" s="67"/>
      <c r="B9" s="68" t="s">
        <v>163</v>
      </c>
      <c r="C9" s="71" t="s">
        <v>164</v>
      </c>
      <c r="D9" s="76">
        <v>43952</v>
      </c>
      <c r="E9" s="70" t="s">
        <v>158</v>
      </c>
      <c r="F9" s="71" t="s">
        <v>159</v>
      </c>
      <c r="G9" s="71" t="s">
        <v>160</v>
      </c>
      <c r="H9" s="67"/>
      <c r="I9" s="72"/>
      <c r="J9" s="78"/>
      <c r="K9" s="67"/>
      <c r="L9" s="67"/>
    </row>
    <row r="10" spans="1:12" ht="45.75" customHeight="1">
      <c r="A10" s="67"/>
      <c r="B10" s="68" t="s">
        <v>165</v>
      </c>
      <c r="C10" s="71" t="s">
        <v>166</v>
      </c>
      <c r="D10" s="76">
        <v>43983</v>
      </c>
      <c r="E10" s="70" t="s">
        <v>158</v>
      </c>
      <c r="F10" s="72"/>
      <c r="G10" s="71" t="s">
        <v>160</v>
      </c>
      <c r="H10" s="67"/>
      <c r="I10" s="72"/>
      <c r="J10" s="78"/>
      <c r="K10" s="67"/>
      <c r="L10" s="67"/>
    </row>
    <row r="11" spans="1:12" ht="96.75" customHeight="1">
      <c r="A11" s="67"/>
      <c r="B11" s="68" t="s">
        <v>167</v>
      </c>
      <c r="C11" s="71" t="s">
        <v>168</v>
      </c>
      <c r="D11" s="76">
        <v>44013</v>
      </c>
      <c r="E11" s="70" t="s">
        <v>158</v>
      </c>
      <c r="F11" s="71" t="s">
        <v>148</v>
      </c>
      <c r="G11" s="71" t="s">
        <v>160</v>
      </c>
      <c r="H11" s="67"/>
      <c r="I11" s="72"/>
      <c r="J11" s="78"/>
      <c r="K11" s="67"/>
      <c r="L11" s="67"/>
    </row>
    <row r="12" spans="1:12" ht="170.25" customHeight="1">
      <c r="A12" s="79"/>
      <c r="B12" s="80" t="s">
        <v>169</v>
      </c>
      <c r="C12" s="81" t="s">
        <v>170</v>
      </c>
      <c r="D12" s="79"/>
      <c r="E12" s="82" t="s">
        <v>142</v>
      </c>
      <c r="F12" s="81" t="s">
        <v>148</v>
      </c>
      <c r="G12" s="81" t="s">
        <v>171</v>
      </c>
      <c r="H12" s="79"/>
      <c r="I12" s="83"/>
      <c r="J12" s="84">
        <v>45200</v>
      </c>
      <c r="K12" s="79"/>
      <c r="L12" s="79"/>
    </row>
    <row r="13" spans="1:12" ht="12.5">
      <c r="A13" s="85"/>
      <c r="B13" s="85"/>
      <c r="C13" s="85"/>
      <c r="D13" s="85"/>
      <c r="E13" s="85"/>
      <c r="F13" s="85"/>
      <c r="G13" s="85"/>
      <c r="H13" s="85"/>
      <c r="I13" s="85"/>
      <c r="J13" s="85"/>
      <c r="K13" s="85"/>
      <c r="L13" s="85"/>
    </row>
    <row r="14" spans="1:12" ht="12.5">
      <c r="A14" s="138"/>
      <c r="B14" s="139"/>
      <c r="C14" s="139"/>
      <c r="D14" s="139"/>
      <c r="E14" s="139"/>
      <c r="F14" s="139"/>
      <c r="G14" s="139"/>
      <c r="H14" s="139"/>
      <c r="I14" s="139"/>
      <c r="J14" s="139"/>
      <c r="K14" s="139"/>
      <c r="L14" s="139"/>
    </row>
    <row r="18" spans="1:12" ht="12.5">
      <c r="A18" s="138"/>
      <c r="B18" s="139"/>
      <c r="C18" s="139"/>
      <c r="D18" s="139"/>
      <c r="E18" s="139"/>
      <c r="F18" s="139"/>
      <c r="G18" s="139"/>
      <c r="H18" s="139"/>
      <c r="I18" s="139"/>
      <c r="J18" s="139"/>
      <c r="K18" s="139"/>
      <c r="L18" s="139"/>
    </row>
    <row r="28" spans="1:12" ht="12.5">
      <c r="A28" s="138"/>
      <c r="B28" s="139"/>
      <c r="C28" s="139"/>
      <c r="D28" s="139"/>
      <c r="E28" s="139"/>
      <c r="F28" s="139"/>
      <c r="G28" s="139"/>
      <c r="H28" s="139"/>
      <c r="I28" s="139"/>
      <c r="J28" s="139"/>
      <c r="K28" s="139"/>
      <c r="L28" s="139"/>
    </row>
  </sheetData>
  <mergeCells count="4">
    <mergeCell ref="J2:L2"/>
    <mergeCell ref="A14:L14"/>
    <mergeCell ref="A18:L18"/>
    <mergeCell ref="A28:L28"/>
  </mergeCells>
  <dataValidations count="5">
    <dataValidation type="list" allowBlank="1" showErrorMessage="1" sqref="E3:E12">
      <formula1>"Yes,No"</formula1>
    </dataValidation>
    <dataValidation type="list" allowBlank="1" showErrorMessage="1" sqref="J3:L12">
      <formula1>"October 2023,December 2023,March 2024"</formula1>
    </dataValidation>
    <dataValidation type="list" allowBlank="1" showErrorMessage="1" sqref="F3 F4:G4 F5:F12">
      <formula1>"There are no resources available to progress this action.,This task is no longer relevant to the FIP+FDM Project.,This task remains relevant, the resources and the cpacities exist to implement it.,This task is relevant but will require resources and capac"&amp;"ities beyond the FIP+FDM Project. "</formula1>
    </dataValidation>
    <dataValidation type="list" allowBlank="1" showErrorMessage="1" sqref="G3">
      <formula1>"Completion by OCtober 2023,Completion by December 2023,Completion by March 2024,Terminate"</formula1>
    </dataValidation>
    <dataValidation type="list" allowBlank="1" showErrorMessage="1" sqref="G5:G12">
      <formula1>"Completion by October 2023,Completion by December 2023,Completion by March 2024,Terminate"</formula1>
    </dataValidation>
  </dataValidations>
  <printOptions horizontalCentered="1" gridLines="1"/>
  <pageMargins left="0.7" right="0.7" top="0.75" bottom="0.75" header="0" footer="0"/>
  <pageSetup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pageSetUpPr fitToPage="1"/>
  </sheetPr>
  <dimension ref="A1:L33"/>
  <sheetViews>
    <sheetView tabSelected="1" workbookViewId="0"/>
  </sheetViews>
  <sheetFormatPr defaultColWidth="12.6328125" defaultRowHeight="15.75" customHeight="1"/>
  <cols>
    <col min="1" max="1" width="8.7265625" customWidth="1"/>
    <col min="2" max="2" width="13.453125" customWidth="1"/>
    <col min="3" max="3" width="50.08984375" customWidth="1"/>
    <col min="4" max="4" width="9.36328125" customWidth="1"/>
    <col min="5" max="5" width="9.08984375" customWidth="1"/>
    <col min="6" max="6" width="14.7265625" customWidth="1"/>
    <col min="7" max="7" width="12.26953125" customWidth="1"/>
    <col min="8" max="8" width="10.453125" customWidth="1"/>
    <col min="9" max="9" width="10.36328125" customWidth="1"/>
    <col min="10" max="10" width="10.08984375" customWidth="1"/>
    <col min="11" max="11" width="12.26953125" customWidth="1"/>
    <col min="12" max="12" width="11.453125" customWidth="1"/>
  </cols>
  <sheetData>
    <row r="1" spans="1:12" ht="31.5" customHeight="1">
      <c r="A1" s="86" t="s">
        <v>172</v>
      </c>
    </row>
    <row r="2" spans="1:12" ht="52.5">
      <c r="A2" s="64" t="s">
        <v>173</v>
      </c>
      <c r="B2" s="65" t="s">
        <v>132</v>
      </c>
      <c r="C2" s="66" t="s">
        <v>133</v>
      </c>
      <c r="D2" s="66" t="s">
        <v>134</v>
      </c>
      <c r="E2" s="65" t="s">
        <v>135</v>
      </c>
      <c r="F2" s="66" t="s">
        <v>136</v>
      </c>
      <c r="G2" s="66" t="s">
        <v>174</v>
      </c>
      <c r="H2" s="64" t="s">
        <v>138</v>
      </c>
      <c r="I2" s="64" t="s">
        <v>139</v>
      </c>
      <c r="J2" s="137" t="s">
        <v>140</v>
      </c>
      <c r="K2" s="130"/>
      <c r="L2" s="131"/>
    </row>
    <row r="3" spans="1:12" ht="84.75" customHeight="1">
      <c r="A3" s="87"/>
      <c r="B3" s="88" t="s">
        <v>175</v>
      </c>
      <c r="C3" s="140" t="s">
        <v>176</v>
      </c>
      <c r="D3" s="69">
        <v>44896</v>
      </c>
      <c r="E3" s="70" t="s">
        <v>142</v>
      </c>
      <c r="F3" s="71" t="s">
        <v>143</v>
      </c>
      <c r="G3" s="71" t="s">
        <v>155</v>
      </c>
      <c r="H3" s="71" t="s">
        <v>177</v>
      </c>
      <c r="I3" s="71" t="s">
        <v>178</v>
      </c>
      <c r="J3" s="89">
        <v>45200</v>
      </c>
      <c r="K3" s="73">
        <v>45627</v>
      </c>
      <c r="L3" s="67"/>
    </row>
    <row r="4" spans="1:12" ht="86.25" customHeight="1">
      <c r="A4" s="87"/>
      <c r="B4" s="88" t="s">
        <v>179</v>
      </c>
      <c r="C4" s="141"/>
      <c r="D4" s="69">
        <v>44531</v>
      </c>
      <c r="E4" s="70" t="s">
        <v>142</v>
      </c>
      <c r="F4" s="71" t="s">
        <v>148</v>
      </c>
      <c r="G4" s="71" t="s">
        <v>171</v>
      </c>
      <c r="H4" s="70" t="s">
        <v>145</v>
      </c>
      <c r="I4" s="71" t="s">
        <v>15</v>
      </c>
      <c r="J4" s="89">
        <v>45200</v>
      </c>
      <c r="K4" s="73">
        <v>45627</v>
      </c>
      <c r="L4" s="74">
        <v>45352</v>
      </c>
    </row>
    <row r="5" spans="1:12" ht="138.75" customHeight="1">
      <c r="A5" s="87"/>
      <c r="B5" s="68" t="s">
        <v>180</v>
      </c>
      <c r="C5" s="142"/>
      <c r="D5" s="76">
        <v>44166</v>
      </c>
      <c r="E5" s="70" t="s">
        <v>142</v>
      </c>
      <c r="F5" s="71" t="s">
        <v>148</v>
      </c>
      <c r="G5" s="71" t="s">
        <v>171</v>
      </c>
      <c r="H5" s="70" t="s">
        <v>145</v>
      </c>
      <c r="I5" s="82" t="s">
        <v>15</v>
      </c>
      <c r="J5" s="90">
        <v>45200</v>
      </c>
      <c r="K5" s="91">
        <v>45627</v>
      </c>
      <c r="L5" s="79"/>
    </row>
    <row r="6" spans="1:12" ht="12.5">
      <c r="C6" s="138"/>
      <c r="I6" s="85"/>
      <c r="J6" s="85"/>
      <c r="K6" s="85"/>
      <c r="L6" s="85"/>
    </row>
    <row r="7" spans="1:12" ht="15.75" customHeight="1">
      <c r="C7" s="139"/>
    </row>
    <row r="8" spans="1:12" ht="15.75" customHeight="1">
      <c r="C8" s="139"/>
    </row>
    <row r="9" spans="1:12" ht="12.5">
      <c r="C9" s="138"/>
    </row>
    <row r="10" spans="1:12" ht="15.75" customHeight="1">
      <c r="C10" s="139"/>
    </row>
    <row r="11" spans="1:12" ht="15.75" customHeight="1">
      <c r="C11" s="139"/>
    </row>
    <row r="33" spans="8:8" ht="12.5">
      <c r="H33" s="92"/>
    </row>
  </sheetData>
  <mergeCells count="4">
    <mergeCell ref="J2:L2"/>
    <mergeCell ref="C3:C5"/>
    <mergeCell ref="C6:C8"/>
    <mergeCell ref="C9:C11"/>
  </mergeCells>
  <dataValidations count="6">
    <dataValidation type="list" allowBlank="1" showErrorMessage="1" sqref="E3:E5">
      <formula1>"Yes,No"</formula1>
    </dataValidation>
    <dataValidation type="list" allowBlank="1" showErrorMessage="1" sqref="F3:F5">
      <formula1>"There are no resources available to progress this action.,This task is no longer relevant to the FIP+FDM Project.,This task remains relevant, the resources and the cpacities exist to implement it.,This task is relevant but will require resources and capac"&amp;"ities beyond the FIP+FDM Project. "</formula1>
    </dataValidation>
    <dataValidation type="list" allowBlank="1" showErrorMessage="1" sqref="J3:L5">
      <formula1>"October 2023,December 2024,March 2024"</formula1>
    </dataValidation>
    <dataValidation type="list" allowBlank="1" showErrorMessage="1" sqref="G3">
      <formula1>"Completion by OCtober 2023,Completion by December 2023,Completion by March 2024,Terminate"</formula1>
    </dataValidation>
    <dataValidation type="list" allowBlank="1" showErrorMessage="1" sqref="G5">
      <formula1>"Completion by October 2023,Completion by December 2023,Completion by March 2024,Terminate"</formula1>
    </dataValidation>
    <dataValidation type="list" allowBlank="1" showErrorMessage="1" sqref="G4">
      <formula1>"Completion by October 2023,Completion by December 2023,Completion by March 2024"</formula1>
    </dataValidation>
  </dataValidations>
  <printOptions horizontalCentered="1" gridLines="1"/>
  <pageMargins left="0.7" right="0.7" top="0.75" bottom="0.75" header="0" footer="0"/>
  <pageSetup fitToHeight="0" pageOrder="overThenDown" orientation="portrait"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pageSetUpPr fitToPage="1"/>
  </sheetPr>
  <dimension ref="A1:L12"/>
  <sheetViews>
    <sheetView workbookViewId="0"/>
  </sheetViews>
  <sheetFormatPr defaultColWidth="12.6328125" defaultRowHeight="15.75" customHeight="1"/>
  <cols>
    <col min="1" max="1" width="12.26953125" customWidth="1"/>
    <col min="2" max="2" width="15" customWidth="1"/>
    <col min="3" max="3" width="53.6328125" customWidth="1"/>
    <col min="5" max="5" width="12.08984375" customWidth="1"/>
    <col min="6" max="6" width="15.6328125" customWidth="1"/>
    <col min="7" max="7" width="13.90625" customWidth="1"/>
    <col min="8" max="8" width="8.26953125" customWidth="1"/>
    <col min="9" max="9" width="9.7265625" customWidth="1"/>
    <col min="10" max="10" width="12.6328125" customWidth="1"/>
    <col min="11" max="11" width="10" customWidth="1"/>
  </cols>
  <sheetData>
    <row r="1" spans="1:12" ht="31.5" customHeight="1">
      <c r="A1" s="93" t="s">
        <v>181</v>
      </c>
    </row>
    <row r="2" spans="1:12" ht="84">
      <c r="A2" s="94" t="s">
        <v>182</v>
      </c>
      <c r="B2" s="95" t="s">
        <v>132</v>
      </c>
      <c r="C2" s="96" t="s">
        <v>133</v>
      </c>
      <c r="D2" s="96" t="s">
        <v>134</v>
      </c>
      <c r="E2" s="95" t="s">
        <v>135</v>
      </c>
      <c r="F2" s="96" t="s">
        <v>136</v>
      </c>
      <c r="G2" s="96" t="s">
        <v>174</v>
      </c>
      <c r="H2" s="94" t="s">
        <v>138</v>
      </c>
      <c r="I2" s="94" t="s">
        <v>139</v>
      </c>
      <c r="J2" s="137" t="s">
        <v>140</v>
      </c>
      <c r="K2" s="130"/>
      <c r="L2" s="131"/>
    </row>
    <row r="3" spans="1:12" ht="81.75" customHeight="1">
      <c r="A3" s="97"/>
      <c r="B3" s="68" t="s">
        <v>183</v>
      </c>
      <c r="C3" s="72"/>
      <c r="D3" s="69">
        <v>44013</v>
      </c>
      <c r="E3" s="70" t="s">
        <v>142</v>
      </c>
      <c r="F3" s="71" t="s">
        <v>148</v>
      </c>
      <c r="G3" s="71" t="s">
        <v>148</v>
      </c>
      <c r="H3" s="70" t="s">
        <v>15</v>
      </c>
      <c r="I3" s="71" t="s">
        <v>184</v>
      </c>
      <c r="J3" s="75">
        <v>45200</v>
      </c>
      <c r="K3" s="70" t="s">
        <v>185</v>
      </c>
      <c r="L3" s="74">
        <v>45352</v>
      </c>
    </row>
    <row r="4" spans="1:12" ht="72" customHeight="1">
      <c r="A4" s="97"/>
      <c r="B4" s="98" t="s">
        <v>186</v>
      </c>
      <c r="C4" s="71" t="s">
        <v>187</v>
      </c>
      <c r="D4" s="76">
        <v>45597</v>
      </c>
      <c r="E4" s="70" t="s">
        <v>142</v>
      </c>
      <c r="F4" s="71" t="s">
        <v>148</v>
      </c>
      <c r="G4" s="71" t="s">
        <v>152</v>
      </c>
      <c r="H4" s="70" t="s">
        <v>145</v>
      </c>
      <c r="I4" s="70" t="s">
        <v>15</v>
      </c>
      <c r="J4" s="74">
        <v>45200</v>
      </c>
      <c r="K4" s="70" t="s">
        <v>185</v>
      </c>
      <c r="L4" s="67"/>
    </row>
    <row r="5" spans="1:12" ht="76.5" customHeight="1">
      <c r="A5" s="97"/>
      <c r="B5" s="68" t="s">
        <v>188</v>
      </c>
      <c r="C5" s="71" t="s">
        <v>189</v>
      </c>
      <c r="D5" s="76">
        <v>45597</v>
      </c>
      <c r="E5" s="70" t="s">
        <v>142</v>
      </c>
      <c r="F5" s="71" t="s">
        <v>148</v>
      </c>
      <c r="G5" s="70" t="s">
        <v>155</v>
      </c>
      <c r="H5" s="67"/>
      <c r="I5" s="67"/>
      <c r="J5" s="74">
        <v>45200</v>
      </c>
      <c r="K5" s="70" t="s">
        <v>185</v>
      </c>
      <c r="L5" s="74">
        <v>45352</v>
      </c>
    </row>
    <row r="6" spans="1:12" ht="72.75" customHeight="1">
      <c r="A6" s="97"/>
      <c r="B6" s="98" t="s">
        <v>190</v>
      </c>
      <c r="C6" s="71" t="s">
        <v>191</v>
      </c>
      <c r="D6" s="76">
        <v>45597</v>
      </c>
      <c r="E6" s="70" t="s">
        <v>158</v>
      </c>
      <c r="F6" s="71" t="s">
        <v>159</v>
      </c>
      <c r="G6" s="70" t="s">
        <v>160</v>
      </c>
      <c r="H6" s="67"/>
      <c r="I6" s="67"/>
      <c r="J6" s="67"/>
      <c r="K6" s="67"/>
      <c r="L6" s="67"/>
    </row>
    <row r="7" spans="1:12" ht="82.5" customHeight="1">
      <c r="A7" s="97"/>
      <c r="B7" s="68" t="s">
        <v>192</v>
      </c>
      <c r="C7" s="71" t="s">
        <v>193</v>
      </c>
      <c r="D7" s="69">
        <v>44927</v>
      </c>
      <c r="E7" s="70" t="s">
        <v>142</v>
      </c>
      <c r="F7" s="71" t="s">
        <v>148</v>
      </c>
      <c r="G7" s="71" t="s">
        <v>155</v>
      </c>
      <c r="H7" s="70" t="s">
        <v>15</v>
      </c>
      <c r="I7" s="71" t="s">
        <v>194</v>
      </c>
      <c r="J7" s="74">
        <v>45200</v>
      </c>
      <c r="K7" s="70" t="s">
        <v>185</v>
      </c>
      <c r="L7" s="74">
        <v>45352</v>
      </c>
    </row>
    <row r="8" spans="1:12" ht="41.25" customHeight="1">
      <c r="A8" s="97"/>
      <c r="B8" s="68" t="s">
        <v>195</v>
      </c>
      <c r="C8" s="77"/>
      <c r="D8" s="99" t="s">
        <v>7</v>
      </c>
      <c r="E8" s="70"/>
      <c r="F8" s="67"/>
      <c r="G8" s="67"/>
      <c r="H8" s="67"/>
      <c r="I8" s="67"/>
      <c r="J8" s="67"/>
      <c r="K8" s="67"/>
      <c r="L8" s="67"/>
    </row>
    <row r="9" spans="1:12" ht="64.5" customHeight="1">
      <c r="A9" s="97"/>
      <c r="B9" s="98" t="s">
        <v>196</v>
      </c>
      <c r="C9" s="71" t="s">
        <v>197</v>
      </c>
      <c r="D9" s="99" t="s">
        <v>7</v>
      </c>
      <c r="E9" s="70"/>
      <c r="F9" s="67"/>
      <c r="G9" s="67"/>
      <c r="H9" s="67"/>
      <c r="I9" s="67"/>
      <c r="J9" s="67"/>
      <c r="K9" s="67"/>
      <c r="L9" s="67"/>
    </row>
    <row r="10" spans="1:12" ht="60.75" customHeight="1">
      <c r="A10" s="97"/>
      <c r="B10" s="68" t="s">
        <v>198</v>
      </c>
      <c r="C10" s="71" t="s">
        <v>199</v>
      </c>
      <c r="D10" s="76">
        <v>44166</v>
      </c>
      <c r="E10" s="70" t="s">
        <v>142</v>
      </c>
      <c r="F10" s="71" t="s">
        <v>148</v>
      </c>
      <c r="G10" s="71" t="s">
        <v>171</v>
      </c>
      <c r="H10" s="70" t="s">
        <v>200</v>
      </c>
      <c r="I10" s="70" t="s">
        <v>15</v>
      </c>
      <c r="J10" s="74">
        <v>45200</v>
      </c>
      <c r="K10" s="67"/>
      <c r="L10" s="67"/>
    </row>
    <row r="11" spans="1:12" ht="72" customHeight="1">
      <c r="A11" s="97"/>
      <c r="B11" s="68" t="s">
        <v>201</v>
      </c>
      <c r="C11" s="71" t="s">
        <v>202</v>
      </c>
      <c r="D11" s="76">
        <v>43983</v>
      </c>
      <c r="E11" s="70" t="s">
        <v>142</v>
      </c>
      <c r="F11" s="71" t="s">
        <v>148</v>
      </c>
      <c r="G11" s="71" t="s">
        <v>171</v>
      </c>
      <c r="H11" s="70" t="s">
        <v>145</v>
      </c>
      <c r="I11" s="71" t="s">
        <v>203</v>
      </c>
      <c r="J11" s="74">
        <v>45200</v>
      </c>
      <c r="K11" s="67"/>
      <c r="L11" s="67"/>
    </row>
    <row r="12" spans="1:12" ht="77.25" customHeight="1">
      <c r="A12" s="97"/>
      <c r="B12" s="98" t="s">
        <v>204</v>
      </c>
      <c r="C12" s="71" t="s">
        <v>205</v>
      </c>
      <c r="D12" s="76">
        <v>43862</v>
      </c>
      <c r="E12" s="70" t="s">
        <v>142</v>
      </c>
      <c r="F12" s="74">
        <v>45200</v>
      </c>
      <c r="G12" s="67"/>
      <c r="H12" s="70" t="s">
        <v>145</v>
      </c>
      <c r="I12" s="67"/>
      <c r="J12" s="74">
        <v>45200</v>
      </c>
      <c r="K12" s="67"/>
      <c r="L12" s="67"/>
    </row>
  </sheetData>
  <mergeCells count="1">
    <mergeCell ref="J2:L2"/>
  </mergeCells>
  <dataValidations count="4">
    <dataValidation type="list" allowBlank="1" showErrorMessage="1" sqref="J3:L11">
      <formula1>"October 2023,Decmber 2023,March 2024,November 2024"</formula1>
    </dataValidation>
    <dataValidation type="list" allowBlank="1" showErrorMessage="1" sqref="E3:E11">
      <formula1>"Yes,No"</formula1>
    </dataValidation>
    <dataValidation type="list" allowBlank="1" showErrorMessage="1" sqref="F3:G3 F4:F11">
      <formula1>"There are no resources available to progress this action.,This task is no longer relevant to the FIP+FDM Project.,This task remains relevant, the resources and the cpacities exist to implement it.,This task is relevant but will require resources and capac"&amp;"ities beyond the FIP+FDM Project. "</formula1>
    </dataValidation>
    <dataValidation type="list" allowBlank="1" showErrorMessage="1" sqref="G4:G11">
      <formula1>"Completion by October 2023,Completion by December 2023,Completion by March 2024,Terminate"</formula1>
    </dataValidation>
  </dataValidations>
  <printOptions horizontalCentered="1" gridLines="1"/>
  <pageMargins left="0.7" right="0.7" top="0.75" bottom="0.75" header="0" footer="0"/>
  <pageSetup fitToHeight="0" pageOrder="overThenDown" orientation="portrait"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pageSetUpPr fitToPage="1"/>
  </sheetPr>
  <dimension ref="A1:M13"/>
  <sheetViews>
    <sheetView workbookViewId="0"/>
  </sheetViews>
  <sheetFormatPr defaultColWidth="12.6328125" defaultRowHeight="15.75" customHeight="1"/>
  <cols>
    <col min="1" max="1" width="13.7265625" customWidth="1"/>
    <col min="2" max="2" width="14" customWidth="1"/>
    <col min="3" max="3" width="15.6328125" customWidth="1"/>
    <col min="4" max="4" width="9.26953125" customWidth="1"/>
    <col min="5" max="5" width="9.6328125" customWidth="1"/>
    <col min="6" max="6" width="18.90625" customWidth="1"/>
    <col min="7" max="7" width="13.36328125" customWidth="1"/>
    <col min="8" max="8" width="8.7265625" customWidth="1"/>
    <col min="9" max="9" width="9" customWidth="1"/>
    <col min="10" max="10" width="11" customWidth="1"/>
  </cols>
  <sheetData>
    <row r="1" spans="1:13" ht="31.5" customHeight="1">
      <c r="A1" s="143" t="s">
        <v>206</v>
      </c>
      <c r="B1" s="139"/>
    </row>
    <row r="2" spans="1:13" ht="31.5">
      <c r="A2" s="64" t="s">
        <v>207</v>
      </c>
      <c r="B2" s="65" t="s">
        <v>132</v>
      </c>
      <c r="C2" s="66" t="s">
        <v>133</v>
      </c>
      <c r="D2" s="66" t="s">
        <v>134</v>
      </c>
      <c r="E2" s="65" t="s">
        <v>135</v>
      </c>
      <c r="F2" s="66" t="s">
        <v>136</v>
      </c>
      <c r="G2" s="66" t="s">
        <v>174</v>
      </c>
      <c r="H2" s="64" t="s">
        <v>138</v>
      </c>
      <c r="I2" s="64" t="s">
        <v>139</v>
      </c>
      <c r="J2" s="137" t="s">
        <v>140</v>
      </c>
      <c r="K2" s="130"/>
      <c r="L2" s="131"/>
      <c r="M2" s="97"/>
    </row>
    <row r="3" spans="1:13" ht="89.25" customHeight="1">
      <c r="A3" s="97"/>
      <c r="B3" s="68" t="s">
        <v>208</v>
      </c>
      <c r="C3" s="71" t="s">
        <v>209</v>
      </c>
      <c r="D3" s="69">
        <v>44562</v>
      </c>
      <c r="E3" s="70" t="s">
        <v>142</v>
      </c>
      <c r="F3" s="71" t="s">
        <v>143</v>
      </c>
      <c r="G3" s="71" t="s">
        <v>210</v>
      </c>
      <c r="H3" s="70" t="s">
        <v>145</v>
      </c>
      <c r="I3" s="71" t="s">
        <v>211</v>
      </c>
      <c r="J3" s="74">
        <v>45200</v>
      </c>
      <c r="K3" s="74">
        <v>45200</v>
      </c>
      <c r="L3" s="74">
        <v>45352</v>
      </c>
      <c r="M3" s="100">
        <v>45597</v>
      </c>
    </row>
    <row r="4" spans="1:13" ht="54.75" customHeight="1">
      <c r="A4" s="97"/>
      <c r="B4" s="68" t="s">
        <v>212</v>
      </c>
      <c r="C4" s="72"/>
      <c r="D4" s="70" t="s">
        <v>7</v>
      </c>
      <c r="E4" s="70" t="s">
        <v>158</v>
      </c>
      <c r="F4" s="67"/>
      <c r="G4" s="67"/>
      <c r="H4" s="67"/>
      <c r="I4" s="67"/>
      <c r="J4" s="67"/>
      <c r="K4" s="67"/>
      <c r="L4" s="67"/>
      <c r="M4" s="67"/>
    </row>
    <row r="5" spans="1:13" ht="83.25" customHeight="1">
      <c r="A5" s="97"/>
      <c r="B5" s="101" t="s">
        <v>213</v>
      </c>
      <c r="C5" s="72"/>
      <c r="D5" s="76">
        <v>44593</v>
      </c>
      <c r="E5" s="70" t="s">
        <v>142</v>
      </c>
      <c r="F5" s="71" t="s">
        <v>143</v>
      </c>
      <c r="G5" s="71" t="s">
        <v>210</v>
      </c>
      <c r="H5" s="70" t="s">
        <v>145</v>
      </c>
      <c r="I5" s="70" t="s">
        <v>15</v>
      </c>
      <c r="J5" s="74">
        <v>45200</v>
      </c>
      <c r="K5" s="74">
        <v>45261</v>
      </c>
      <c r="L5" s="74">
        <v>45352</v>
      </c>
      <c r="M5" s="67"/>
    </row>
    <row r="6" spans="1:13" ht="32.25" customHeight="1">
      <c r="A6" s="97"/>
      <c r="B6" s="68" t="s">
        <v>214</v>
      </c>
      <c r="C6" s="77"/>
      <c r="D6" s="70" t="s">
        <v>7</v>
      </c>
      <c r="E6" s="70"/>
      <c r="F6" s="67"/>
      <c r="G6" s="67"/>
      <c r="H6" s="67"/>
      <c r="I6" s="67"/>
      <c r="J6" s="67"/>
      <c r="K6" s="67"/>
      <c r="L6" s="67"/>
      <c r="M6" s="67"/>
    </row>
    <row r="7" spans="1:13" ht="30.75" customHeight="1">
      <c r="A7" s="97"/>
      <c r="B7" s="68" t="s">
        <v>215</v>
      </c>
      <c r="C7" s="77"/>
      <c r="D7" s="99" t="s">
        <v>7</v>
      </c>
      <c r="E7" s="70"/>
      <c r="F7" s="67"/>
      <c r="G7" s="67"/>
      <c r="H7" s="67"/>
      <c r="I7" s="67"/>
      <c r="J7" s="67"/>
      <c r="K7" s="67"/>
      <c r="L7" s="67"/>
      <c r="M7" s="67"/>
    </row>
    <row r="8" spans="1:13" ht="140.25" customHeight="1">
      <c r="A8" s="97"/>
      <c r="B8" s="98" t="s">
        <v>216</v>
      </c>
      <c r="C8" s="71" t="s">
        <v>217</v>
      </c>
      <c r="D8" s="102">
        <v>44440</v>
      </c>
      <c r="E8" s="70" t="s">
        <v>142</v>
      </c>
      <c r="F8" s="71" t="s">
        <v>143</v>
      </c>
      <c r="G8" s="71" t="s">
        <v>171</v>
      </c>
      <c r="H8" s="67"/>
      <c r="I8" s="67"/>
      <c r="J8" s="74">
        <v>45200</v>
      </c>
      <c r="K8" s="67"/>
      <c r="L8" s="67"/>
      <c r="M8" s="67"/>
    </row>
    <row r="9" spans="1:13" ht="110.25" customHeight="1">
      <c r="A9" s="97"/>
      <c r="B9" s="98" t="s">
        <v>218</v>
      </c>
      <c r="C9" s="71" t="s">
        <v>219</v>
      </c>
      <c r="D9" s="103">
        <v>44075</v>
      </c>
      <c r="E9" s="70" t="s">
        <v>158</v>
      </c>
      <c r="F9" s="71" t="s">
        <v>220</v>
      </c>
      <c r="G9" s="70" t="s">
        <v>160</v>
      </c>
      <c r="H9" s="67"/>
      <c r="I9" s="67"/>
      <c r="J9" s="67"/>
      <c r="K9" s="67"/>
      <c r="L9" s="67"/>
      <c r="M9" s="67"/>
    </row>
    <row r="10" spans="1:13" ht="42" customHeight="1">
      <c r="A10" s="97"/>
      <c r="B10" s="68" t="s">
        <v>221</v>
      </c>
      <c r="C10" s="77"/>
      <c r="D10" s="99" t="s">
        <v>7</v>
      </c>
      <c r="E10" s="70"/>
      <c r="F10" s="67"/>
      <c r="G10" s="67"/>
      <c r="H10" s="67"/>
      <c r="I10" s="67"/>
      <c r="J10" s="67"/>
      <c r="K10" s="67"/>
      <c r="L10" s="67"/>
      <c r="M10" s="67"/>
    </row>
    <row r="11" spans="1:13" ht="61.5" customHeight="1">
      <c r="A11" s="97"/>
      <c r="B11" s="68" t="s">
        <v>222</v>
      </c>
      <c r="C11" s="77"/>
      <c r="D11" s="99" t="s">
        <v>7</v>
      </c>
      <c r="E11" s="70"/>
      <c r="F11" s="67"/>
      <c r="G11" s="67"/>
      <c r="H11" s="67"/>
      <c r="I11" s="67"/>
      <c r="J11" s="67"/>
      <c r="K11" s="67"/>
      <c r="L11" s="67"/>
      <c r="M11" s="67"/>
    </row>
    <row r="12" spans="1:13" ht="59.25" customHeight="1">
      <c r="A12" s="97"/>
      <c r="B12" s="68" t="s">
        <v>223</v>
      </c>
      <c r="C12" s="104"/>
      <c r="D12" s="99" t="s">
        <v>7</v>
      </c>
      <c r="E12" s="67"/>
      <c r="F12" s="67"/>
      <c r="G12" s="67"/>
      <c r="H12" s="67"/>
      <c r="I12" s="67"/>
      <c r="J12" s="67"/>
      <c r="K12" s="67"/>
      <c r="L12" s="67"/>
      <c r="M12" s="67"/>
    </row>
    <row r="13" spans="1:13" ht="15.5">
      <c r="B13" s="105"/>
    </row>
  </sheetData>
  <mergeCells count="2">
    <mergeCell ref="A1:B1"/>
    <mergeCell ref="J2:L2"/>
  </mergeCells>
  <dataValidations count="4">
    <dataValidation type="list" allowBlank="1" showErrorMessage="1" sqref="E3:E12">
      <formula1>"Yes,No"</formula1>
    </dataValidation>
    <dataValidation type="list" allowBlank="1" showErrorMessage="1" sqref="J3:L12">
      <formula1>"October 2023,December 2023,MArch 2024"</formula1>
    </dataValidation>
    <dataValidation type="list" allowBlank="1" showErrorMessage="1" sqref="G3 G5:G12">
      <formula1>"Completion by October 2023,Completion by December 2023,Completion by March 2024,Terminate,Completion by November 2024"</formula1>
    </dataValidation>
    <dataValidation type="list" allowBlank="1" showErrorMessage="1" sqref="F3 F4:G4 F5:F12">
      <formula1>"There are no resources available to progress this action.,This task is no longer relevant to the FIP+FDM Project.,This task remains relevant, the resources and the cpacities exist to implement it.,This task is relevant but will require resources and capac"&amp;"ities beyond the FIP+FDM Project. "</formula1>
    </dataValidation>
  </dataValidations>
  <printOptions horizontalCentered="1" gridLines="1"/>
  <pageMargins left="0.7" right="0.7" top="0.75" bottom="0.75" header="0" footer="0"/>
  <pageSetup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pageSetUpPr fitToPage="1"/>
  </sheetPr>
  <dimension ref="A1:K12"/>
  <sheetViews>
    <sheetView workbookViewId="0"/>
  </sheetViews>
  <sheetFormatPr defaultColWidth="12.6328125" defaultRowHeight="15.75" customHeight="1"/>
  <cols>
    <col min="1" max="1" width="16.36328125" customWidth="1"/>
    <col min="2" max="2" width="18.36328125" customWidth="1"/>
    <col min="3" max="3" width="10.08984375" customWidth="1"/>
    <col min="4" max="4" width="13.6328125" customWidth="1"/>
    <col min="5" max="5" width="19.90625" customWidth="1"/>
    <col min="6" max="6" width="16.6328125" customWidth="1"/>
    <col min="7" max="7" width="6.90625" customWidth="1"/>
    <col min="8" max="8" width="8.36328125" customWidth="1"/>
    <col min="9" max="9" width="8.6328125" customWidth="1"/>
  </cols>
  <sheetData>
    <row r="1" spans="1:11" ht="31.5" customHeight="1">
      <c r="A1" s="144" t="s">
        <v>224</v>
      </c>
      <c r="B1" s="139"/>
    </row>
    <row r="2" spans="1:11" ht="42">
      <c r="A2" s="64" t="s">
        <v>225</v>
      </c>
      <c r="B2" s="65" t="s">
        <v>132</v>
      </c>
      <c r="C2" s="66" t="s">
        <v>134</v>
      </c>
      <c r="D2" s="65" t="s">
        <v>135</v>
      </c>
      <c r="E2" s="66" t="s">
        <v>136</v>
      </c>
      <c r="F2" s="66" t="s">
        <v>174</v>
      </c>
      <c r="G2" s="64" t="s">
        <v>138</v>
      </c>
      <c r="H2" s="64" t="s">
        <v>139</v>
      </c>
      <c r="I2" s="137" t="s">
        <v>140</v>
      </c>
      <c r="J2" s="130"/>
      <c r="K2" s="131"/>
    </row>
    <row r="3" spans="1:11" ht="36.75" customHeight="1">
      <c r="A3" s="71" t="s">
        <v>226</v>
      </c>
      <c r="B3" s="98" t="s">
        <v>227</v>
      </c>
      <c r="C3" s="70" t="s">
        <v>7</v>
      </c>
      <c r="D3" s="70" t="s">
        <v>158</v>
      </c>
      <c r="E3" s="71" t="s">
        <v>159</v>
      </c>
      <c r="F3" s="70" t="s">
        <v>160</v>
      </c>
      <c r="G3" s="67"/>
      <c r="H3" s="67"/>
      <c r="I3" s="67"/>
      <c r="J3" s="67"/>
      <c r="K3" s="67"/>
    </row>
    <row r="4" spans="1:11" ht="36.75" customHeight="1">
      <c r="A4" s="71" t="s">
        <v>228</v>
      </c>
      <c r="B4" s="98" t="s">
        <v>229</v>
      </c>
      <c r="C4" s="70" t="s">
        <v>7</v>
      </c>
      <c r="D4" s="70" t="s">
        <v>158</v>
      </c>
      <c r="E4" s="70" t="s">
        <v>159</v>
      </c>
      <c r="F4" s="70" t="s">
        <v>230</v>
      </c>
      <c r="G4" s="67"/>
      <c r="H4" s="67"/>
      <c r="I4" s="67"/>
      <c r="J4" s="67"/>
      <c r="K4" s="67"/>
    </row>
    <row r="5" spans="1:11" ht="37.5" customHeight="1">
      <c r="A5" s="71" t="s">
        <v>231</v>
      </c>
      <c r="B5" s="98" t="s">
        <v>232</v>
      </c>
      <c r="C5" s="70" t="s">
        <v>7</v>
      </c>
      <c r="D5" s="70" t="s">
        <v>158</v>
      </c>
      <c r="E5" s="70" t="s">
        <v>159</v>
      </c>
      <c r="F5" s="70" t="s">
        <v>160</v>
      </c>
      <c r="G5" s="67"/>
      <c r="H5" s="67"/>
      <c r="I5" s="67"/>
      <c r="J5" s="67"/>
      <c r="K5" s="67"/>
    </row>
    <row r="6" spans="1:11" ht="32.25" customHeight="1">
      <c r="A6" s="71" t="s">
        <v>233</v>
      </c>
      <c r="B6" s="98" t="s">
        <v>234</v>
      </c>
      <c r="C6" s="70" t="s">
        <v>7</v>
      </c>
      <c r="D6" s="70" t="s">
        <v>158</v>
      </c>
      <c r="E6" s="70" t="s">
        <v>159</v>
      </c>
      <c r="F6" s="70" t="s">
        <v>160</v>
      </c>
      <c r="G6" s="67"/>
      <c r="H6" s="67"/>
      <c r="I6" s="67"/>
      <c r="J6" s="67"/>
      <c r="K6" s="67"/>
    </row>
    <row r="7" spans="1:11" ht="30.75" customHeight="1">
      <c r="A7" s="71" t="s">
        <v>235</v>
      </c>
      <c r="B7" s="98" t="s">
        <v>236</v>
      </c>
      <c r="C7" s="99" t="s">
        <v>7</v>
      </c>
      <c r="D7" s="70" t="s">
        <v>158</v>
      </c>
      <c r="E7" s="70" t="s">
        <v>159</v>
      </c>
      <c r="F7" s="70" t="s">
        <v>160</v>
      </c>
      <c r="G7" s="67"/>
      <c r="H7" s="67"/>
      <c r="I7" s="67"/>
      <c r="J7" s="67"/>
      <c r="K7" s="67"/>
    </row>
    <row r="8" spans="1:11" ht="15.5">
      <c r="B8" s="105"/>
      <c r="I8" s="107"/>
      <c r="J8" s="107"/>
      <c r="K8" s="107"/>
    </row>
    <row r="9" spans="1:11" ht="12.5">
      <c r="I9" s="107"/>
      <c r="J9" s="107"/>
      <c r="K9" s="107"/>
    </row>
    <row r="10" spans="1:11" ht="12.5">
      <c r="I10" s="107"/>
      <c r="J10" s="107"/>
      <c r="K10" s="107"/>
    </row>
    <row r="11" spans="1:11" ht="12.5">
      <c r="I11" s="107"/>
      <c r="J11" s="107"/>
      <c r="K11" s="107"/>
    </row>
    <row r="12" spans="1:11" ht="12.5">
      <c r="I12" s="107"/>
      <c r="J12" s="107"/>
      <c r="K12" s="107"/>
    </row>
  </sheetData>
  <mergeCells count="2">
    <mergeCell ref="A1:B1"/>
    <mergeCell ref="I2:K2"/>
  </mergeCells>
  <dataValidations count="6">
    <dataValidation type="list" allowBlank="1" showErrorMessage="1" sqref="D3:D7">
      <formula1>"Yes,No"</formula1>
    </dataValidation>
    <dataValidation type="list" allowBlank="1" showErrorMessage="1" sqref="F4">
      <formula1>"Terminate ,Complete by October 2023,Complete by December 2023,Complete by March 2024"</formula1>
    </dataValidation>
    <dataValidation type="list" allowBlank="1" showErrorMessage="1" sqref="I3:K12">
      <formula1>"October 2023,December 2023,March 2024"</formula1>
    </dataValidation>
    <dataValidation type="list" allowBlank="1" showErrorMessage="1" sqref="E3:E7">
      <formula1>"There are no resources available to progress this action.,This task is no longer relevant to the FIP+FDM Project.,This task remains relevant, the resources and the cpacities exist to implement it.,This task is relevant but will require resources and capac"&amp;"ities beyond the FIP+FDM Project. "</formula1>
    </dataValidation>
    <dataValidation type="list" allowBlank="1" showErrorMessage="1" sqref="F3">
      <formula1>"Completion by OCtober 2023,Completion by December 2023,Completion by March 2024,Terminate"</formula1>
    </dataValidation>
    <dataValidation type="list" allowBlank="1" showErrorMessage="1" sqref="F5:F7">
      <formula1>"Completion by October 2023,Completion by December 2023,Completion by March 2024,Terminate"</formula1>
    </dataValidation>
  </dataValidations>
  <printOptions horizontalCentered="1" gridLines="1"/>
  <pageMargins left="0.7" right="0.7" top="0.75" bottom="0.75" header="0" footer="0"/>
  <pageSetup fitToHeight="0" pageOrder="overThenDown" orientation="portrait" cellComments="atEnd"/>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F9000"/>
    <outlinePr summaryBelow="0" summaryRight="0"/>
    <pageSetUpPr fitToPage="1"/>
  </sheetPr>
  <dimension ref="A1:K8"/>
  <sheetViews>
    <sheetView workbookViewId="0"/>
  </sheetViews>
  <sheetFormatPr defaultColWidth="12.6328125" defaultRowHeight="15.75" customHeight="1"/>
  <cols>
    <col min="1" max="1" width="16.90625" customWidth="1"/>
    <col min="2" max="2" width="16.453125" customWidth="1"/>
    <col min="4" max="4" width="13.08984375" customWidth="1"/>
    <col min="5" max="5" width="14.7265625" customWidth="1"/>
    <col min="6" max="6" width="12.36328125" customWidth="1"/>
    <col min="7" max="7" width="9.08984375" customWidth="1"/>
    <col min="8" max="8" width="8.08984375" customWidth="1"/>
    <col min="9" max="9" width="10" customWidth="1"/>
    <col min="10" max="10" width="9.36328125" customWidth="1"/>
    <col min="11" max="11" width="9.90625" customWidth="1"/>
  </cols>
  <sheetData>
    <row r="1" spans="1:11" ht="31.5" customHeight="1">
      <c r="A1" s="106" t="s">
        <v>237</v>
      </c>
    </row>
    <row r="2" spans="1:11" ht="31.5">
      <c r="A2" s="94" t="s">
        <v>238</v>
      </c>
      <c r="B2" s="95" t="s">
        <v>132</v>
      </c>
      <c r="C2" s="96" t="s">
        <v>134</v>
      </c>
      <c r="D2" s="95" t="s">
        <v>135</v>
      </c>
      <c r="E2" s="96" t="s">
        <v>136</v>
      </c>
      <c r="F2" s="96" t="s">
        <v>174</v>
      </c>
      <c r="G2" s="94" t="s">
        <v>138</v>
      </c>
      <c r="H2" s="94" t="s">
        <v>139</v>
      </c>
      <c r="I2" s="137" t="s">
        <v>140</v>
      </c>
      <c r="J2" s="130"/>
      <c r="K2" s="131"/>
    </row>
    <row r="3" spans="1:11" ht="51.75" customHeight="1">
      <c r="A3" s="97"/>
      <c r="B3" s="68" t="s">
        <v>227</v>
      </c>
      <c r="C3" s="70" t="s">
        <v>7</v>
      </c>
      <c r="D3" s="70" t="s">
        <v>158</v>
      </c>
      <c r="E3" s="71" t="s">
        <v>159</v>
      </c>
      <c r="F3" s="67"/>
      <c r="G3" s="67"/>
      <c r="H3" s="67"/>
      <c r="I3" s="67"/>
      <c r="J3" s="67"/>
      <c r="K3" s="67"/>
    </row>
    <row r="4" spans="1:11" ht="81" customHeight="1">
      <c r="A4" s="97"/>
      <c r="B4" s="68" t="s">
        <v>239</v>
      </c>
      <c r="C4" s="69">
        <v>44440</v>
      </c>
      <c r="D4" s="70" t="s">
        <v>158</v>
      </c>
      <c r="E4" s="71" t="s">
        <v>143</v>
      </c>
      <c r="F4" s="67"/>
      <c r="G4" s="67"/>
      <c r="H4" s="67"/>
      <c r="I4" s="67"/>
      <c r="J4" s="67"/>
      <c r="K4" s="67"/>
    </row>
    <row r="5" spans="1:11" ht="48.75" customHeight="1">
      <c r="A5" s="97"/>
      <c r="B5" s="68" t="s">
        <v>232</v>
      </c>
      <c r="C5" s="70" t="s">
        <v>7</v>
      </c>
      <c r="D5" s="70" t="s">
        <v>158</v>
      </c>
      <c r="E5" s="71" t="s">
        <v>159</v>
      </c>
      <c r="F5" s="67"/>
      <c r="G5" s="67"/>
      <c r="H5" s="67"/>
      <c r="I5" s="67"/>
      <c r="J5" s="67"/>
      <c r="K5" s="67"/>
    </row>
    <row r="6" spans="1:11" ht="43.5" customHeight="1">
      <c r="A6" s="97"/>
      <c r="B6" s="68" t="s">
        <v>234</v>
      </c>
      <c r="C6" s="70" t="s">
        <v>7</v>
      </c>
      <c r="D6" s="70" t="s">
        <v>158</v>
      </c>
      <c r="E6" s="71" t="s">
        <v>159</v>
      </c>
      <c r="F6" s="67"/>
      <c r="G6" s="67"/>
      <c r="H6" s="67"/>
      <c r="I6" s="67"/>
      <c r="J6" s="67"/>
      <c r="K6" s="67"/>
    </row>
    <row r="7" spans="1:11" ht="42" customHeight="1">
      <c r="A7" s="97"/>
      <c r="B7" s="68" t="s">
        <v>236</v>
      </c>
      <c r="C7" s="99" t="s">
        <v>7</v>
      </c>
      <c r="D7" s="70"/>
      <c r="E7" s="71" t="s">
        <v>159</v>
      </c>
      <c r="F7" s="67"/>
      <c r="G7" s="67"/>
      <c r="H7" s="67"/>
      <c r="I7" s="67"/>
      <c r="J7" s="67"/>
      <c r="K7" s="67"/>
    </row>
    <row r="8" spans="1:11" ht="15.5">
      <c r="B8" s="105"/>
    </row>
  </sheetData>
  <mergeCells count="1">
    <mergeCell ref="I2:K2"/>
  </mergeCells>
  <dataValidations count="5">
    <dataValidation type="list" allowBlank="1" showErrorMessage="1" sqref="D3:D7">
      <formula1>"Yes,No"</formula1>
    </dataValidation>
    <dataValidation type="list" allowBlank="1" showErrorMessage="1" sqref="E3 E4:F4 E5:E7">
      <formula1>"There are no resources available to progress this action.,This task is no longer relevant to the FIP+FDM Project.,This task remains relevant, the resources and the cpacities exist to implement it.,This task is relevant but will require resources and capac"&amp;"ities beyond the FIP+FDM Project. "</formula1>
    </dataValidation>
    <dataValidation type="list" allowBlank="1" showErrorMessage="1" sqref="I3:K7">
      <formula1>"October 2023,December 2024,March 2024"</formula1>
    </dataValidation>
    <dataValidation type="list" allowBlank="1" showErrorMessage="1" sqref="F3">
      <formula1>"Completion by OCtober 2023,Completion by December 2023,Completion by March 2024,Terminate"</formula1>
    </dataValidation>
    <dataValidation type="list" allowBlank="1" showErrorMessage="1" sqref="F5:F7">
      <formula1>"Completion by October 2023,Completion by December 2023,Completion by March 2024,Terminate"</formula1>
    </dataValidation>
  </dataValidations>
  <printOptions horizontalCentered="1" gridLines="1"/>
  <pageMargins left="0.7" right="0.7" top="0.75" bottom="0.75" header="0" footer="0"/>
  <pageSetup fitToHeight="0" pageOrder="overThenDown" orientation="portrait" cellComments="atEnd"/>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Workshop Logistics</vt:lpstr>
      <vt:lpstr>Workshop Agenda - Facilitator N</vt:lpstr>
      <vt:lpstr>Workshop Agenda</vt:lpstr>
      <vt:lpstr>Complete Robust Stock Assessmen</vt:lpstr>
      <vt:lpstr>Identify Rebuilding Strategy</vt:lpstr>
      <vt:lpstr>Incorporate AMF for Harvest Con</vt:lpstr>
      <vt:lpstr>Harvest Control and Rules</vt:lpstr>
      <vt:lpstr>Harvest Strategy Info and Monit</vt:lpstr>
      <vt:lpstr>Conduct long-term Fisheries Dep</vt:lpstr>
      <vt:lpstr>Improve Coop Staffing and Hirin</vt:lpstr>
      <vt:lpstr>Implement Long-term VMS Monitor</vt:lpstr>
      <vt:lpstr>Recap</vt:lpstr>
      <vt:lpstr>Copy of Implement Long-term VMS</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Salazar Mcloughlin</dc:creator>
  <cp:lastModifiedBy>Jané Salazar Mcloughlin</cp:lastModifiedBy>
  <dcterms:created xsi:type="dcterms:W3CDTF">2023-10-24T23:18:25Z</dcterms:created>
  <dcterms:modified xsi:type="dcterms:W3CDTF">2023-10-24T23:18:25Z</dcterms:modified>
</cp:coreProperties>
</file>