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GC\PRC\Espada\"/>
    </mc:Choice>
  </mc:AlternateContent>
  <xr:revisionPtr revIDLastSave="0" documentId="13_ncr:1_{BBA039FA-3DDB-4710-9268-B0ABA8FD0B5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Bitacoras" sheetId="1" r:id="rId1"/>
    <sheet name="Captura de espada" sheetId="2" r:id="rId2"/>
    <sheet name="Otros" sheetId="3" r:id="rId3"/>
  </sheets>
  <definedNames>
    <definedName name="_xlnm._FilterDatabase" localSheetId="0" hidden="1">Bitacoras!$A$1:$AS$1345</definedName>
  </definedNames>
  <calcPr calcId="181029"/>
  <extLst>
    <ext xmlns:x15="http://schemas.microsoft.com/office/spreadsheetml/2010/11/main" uri="{140A7094-0E35-4892-8432-C4D2E57EDEB5}">
      <x15:workbookPr chartTrackingRefBase="1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286" i="1" l="1"/>
  <c r="R1287" i="1"/>
  <c r="R1288" i="1"/>
  <c r="R1289" i="1"/>
  <c r="R1290" i="1"/>
  <c r="R1291" i="1"/>
  <c r="R1292" i="1"/>
  <c r="R1293" i="1"/>
  <c r="R1294" i="1"/>
  <c r="R1295" i="1"/>
  <c r="R1296" i="1"/>
  <c r="Q1286" i="1"/>
  <c r="Q1287" i="1"/>
  <c r="Q1288" i="1"/>
  <c r="Q1289" i="1"/>
  <c r="Q1290" i="1"/>
  <c r="Q1291" i="1"/>
  <c r="Q1292" i="1"/>
  <c r="Q1293" i="1"/>
  <c r="Q1294" i="1"/>
  <c r="Q1295" i="1"/>
  <c r="Q1296" i="1"/>
  <c r="P1286" i="1"/>
  <c r="P1287" i="1"/>
  <c r="P1288" i="1"/>
  <c r="P1289" i="1"/>
  <c r="P1290" i="1"/>
  <c r="P1291" i="1"/>
  <c r="P1292" i="1"/>
  <c r="P1293" i="1"/>
  <c r="P1294" i="1"/>
  <c r="P1295" i="1"/>
  <c r="P1296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P1285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AS1260" i="1"/>
  <c r="AS1261" i="1"/>
  <c r="AS1262" i="1"/>
  <c r="AS1263" i="1"/>
  <c r="AS1264" i="1"/>
  <c r="AS1265" i="1"/>
  <c r="AS1266" i="1"/>
  <c r="AS1267" i="1"/>
  <c r="AS1268" i="1"/>
  <c r="AS1269" i="1"/>
  <c r="AS1270" i="1"/>
  <c r="AS1271" i="1"/>
  <c r="AS1272" i="1"/>
  <c r="AR1260" i="1"/>
  <c r="AR1261" i="1"/>
  <c r="AR1262" i="1"/>
  <c r="AR1263" i="1"/>
  <c r="AR1264" i="1"/>
  <c r="AR1265" i="1"/>
  <c r="AR1266" i="1"/>
  <c r="AR1267" i="1"/>
  <c r="AR1268" i="1"/>
  <c r="AR1269" i="1"/>
  <c r="AR1270" i="1"/>
  <c r="AR1271" i="1"/>
  <c r="AR1272" i="1"/>
  <c r="AQ1260" i="1"/>
  <c r="AQ1261" i="1"/>
  <c r="AQ1262" i="1"/>
  <c r="AQ1263" i="1"/>
  <c r="AQ1264" i="1"/>
  <c r="AQ1265" i="1"/>
  <c r="AQ1266" i="1"/>
  <c r="AQ1267" i="1"/>
  <c r="AQ1268" i="1"/>
  <c r="AQ1269" i="1"/>
  <c r="AQ1270" i="1"/>
  <c r="AQ1271" i="1"/>
  <c r="AQ1272" i="1"/>
  <c r="AO1260" i="1"/>
  <c r="AO1261" i="1"/>
  <c r="AO1262" i="1"/>
  <c r="AO1263" i="1"/>
  <c r="AO1264" i="1"/>
  <c r="AO1265" i="1"/>
  <c r="AO1266" i="1"/>
  <c r="AO1267" i="1"/>
  <c r="AO1268" i="1"/>
  <c r="AO1269" i="1"/>
  <c r="AO1270" i="1"/>
  <c r="AO1271" i="1"/>
  <c r="AO1272" i="1"/>
  <c r="AN1260" i="1"/>
  <c r="AN1261" i="1"/>
  <c r="AN1262" i="1"/>
  <c r="AN1263" i="1"/>
  <c r="AN1264" i="1"/>
  <c r="AN1265" i="1"/>
  <c r="AN1266" i="1"/>
  <c r="AN1267" i="1"/>
  <c r="AN1268" i="1"/>
  <c r="AN1269" i="1"/>
  <c r="AN1270" i="1"/>
  <c r="AN1271" i="1"/>
  <c r="AN1272" i="1"/>
  <c r="AM1259" i="1"/>
  <c r="AM1260" i="1"/>
  <c r="AM1261" i="1"/>
  <c r="AM1262" i="1"/>
  <c r="AM1263" i="1"/>
  <c r="AM1264" i="1"/>
  <c r="AM1265" i="1"/>
  <c r="AM1266" i="1"/>
  <c r="AM1267" i="1"/>
  <c r="AM1268" i="1"/>
  <c r="AM1269" i="1"/>
  <c r="AM1270" i="1"/>
  <c r="AM1271" i="1"/>
  <c r="AM1272" i="1"/>
  <c r="AL1272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G1272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B1272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AS1246" i="1"/>
  <c r="AS1247" i="1"/>
  <c r="AS1248" i="1"/>
  <c r="AS1249" i="1"/>
  <c r="AS1250" i="1"/>
  <c r="AS1251" i="1"/>
  <c r="AS1252" i="1"/>
  <c r="AS1253" i="1"/>
  <c r="AS1254" i="1"/>
  <c r="AS1255" i="1"/>
  <c r="AS1256" i="1"/>
  <c r="AS1257" i="1"/>
  <c r="AS1258" i="1"/>
  <c r="AS1259" i="1"/>
  <c r="AR1246" i="1"/>
  <c r="AR1247" i="1"/>
  <c r="AR1248" i="1"/>
  <c r="AR1249" i="1"/>
  <c r="AR1250" i="1"/>
  <c r="AR1251" i="1"/>
  <c r="AR1252" i="1"/>
  <c r="AR1253" i="1"/>
  <c r="AR1254" i="1"/>
  <c r="AR1255" i="1"/>
  <c r="AR1256" i="1"/>
  <c r="AR1257" i="1"/>
  <c r="AR1258" i="1"/>
  <c r="AR1259" i="1"/>
  <c r="AQ1246" i="1"/>
  <c r="AQ1247" i="1"/>
  <c r="AQ1248" i="1"/>
  <c r="AQ1249" i="1"/>
  <c r="AQ1250" i="1"/>
  <c r="AQ1251" i="1"/>
  <c r="AQ1252" i="1"/>
  <c r="AQ1253" i="1"/>
  <c r="AQ1254" i="1"/>
  <c r="AQ1255" i="1"/>
  <c r="AQ1256" i="1"/>
  <c r="AQ1257" i="1"/>
  <c r="AQ1258" i="1"/>
  <c r="AQ1259" i="1"/>
  <c r="AO1246" i="1"/>
  <c r="AO1247" i="1"/>
  <c r="AO1248" i="1"/>
  <c r="AO1249" i="1"/>
  <c r="AO1250" i="1"/>
  <c r="AO1251" i="1"/>
  <c r="AO1252" i="1"/>
  <c r="AO1253" i="1"/>
  <c r="AO1254" i="1"/>
  <c r="AO1255" i="1"/>
  <c r="AO1256" i="1"/>
  <c r="AO1257" i="1"/>
  <c r="AO1258" i="1"/>
  <c r="AO1259" i="1"/>
  <c r="AN1246" i="1"/>
  <c r="AN1247" i="1"/>
  <c r="AN1248" i="1"/>
  <c r="AN1249" i="1"/>
  <c r="AN1250" i="1"/>
  <c r="AN1251" i="1"/>
  <c r="AN1252" i="1"/>
  <c r="AN1253" i="1"/>
  <c r="AN1254" i="1"/>
  <c r="AN1255" i="1"/>
  <c r="AN1256" i="1"/>
  <c r="AN1257" i="1"/>
  <c r="AN1258" i="1"/>
  <c r="AN1259" i="1"/>
  <c r="AM1246" i="1"/>
  <c r="AM1247" i="1"/>
  <c r="AM1248" i="1"/>
  <c r="AM1249" i="1"/>
  <c r="AM1250" i="1"/>
  <c r="AM1251" i="1"/>
  <c r="AM1252" i="1"/>
  <c r="AM1253" i="1"/>
  <c r="AM1254" i="1"/>
  <c r="AM1255" i="1"/>
  <c r="AM1256" i="1"/>
  <c r="AM1257" i="1"/>
  <c r="AM1258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AS1234" i="1"/>
  <c r="AS1235" i="1"/>
  <c r="AS1236" i="1"/>
  <c r="AS1237" i="1"/>
  <c r="AS1238" i="1"/>
  <c r="AS1239" i="1"/>
  <c r="AS1240" i="1"/>
  <c r="AS1241" i="1"/>
  <c r="AS1242" i="1"/>
  <c r="AS1243" i="1"/>
  <c r="AS1244" i="1"/>
  <c r="AS1245" i="1"/>
  <c r="AR1234" i="1"/>
  <c r="AR1235" i="1"/>
  <c r="AR1236" i="1"/>
  <c r="AR1237" i="1"/>
  <c r="AR1238" i="1"/>
  <c r="AR1239" i="1"/>
  <c r="AR1240" i="1"/>
  <c r="AR1241" i="1"/>
  <c r="AR1242" i="1"/>
  <c r="AR1243" i="1"/>
  <c r="AR1244" i="1"/>
  <c r="AR1245" i="1"/>
  <c r="AQ1234" i="1"/>
  <c r="AQ1235" i="1"/>
  <c r="AQ1236" i="1"/>
  <c r="AQ1237" i="1"/>
  <c r="AQ1238" i="1"/>
  <c r="AQ1239" i="1"/>
  <c r="AQ1240" i="1"/>
  <c r="AQ1241" i="1"/>
  <c r="AQ1242" i="1"/>
  <c r="AQ1243" i="1"/>
  <c r="AQ1244" i="1"/>
  <c r="AQ1245" i="1"/>
  <c r="AO1234" i="1"/>
  <c r="AO1235" i="1"/>
  <c r="AO1236" i="1"/>
  <c r="AO1237" i="1"/>
  <c r="AO1238" i="1"/>
  <c r="AO1239" i="1"/>
  <c r="AO1240" i="1"/>
  <c r="AO1241" i="1"/>
  <c r="AO1242" i="1"/>
  <c r="AO1243" i="1"/>
  <c r="AO1244" i="1"/>
  <c r="AO1245" i="1"/>
  <c r="AN1234" i="1"/>
  <c r="AN1235" i="1"/>
  <c r="AN1236" i="1"/>
  <c r="AN1237" i="1"/>
  <c r="AN1238" i="1"/>
  <c r="AN1239" i="1"/>
  <c r="AN1240" i="1"/>
  <c r="AN1241" i="1"/>
  <c r="AN1242" i="1"/>
  <c r="AN1243" i="1"/>
  <c r="AN1244" i="1"/>
  <c r="AN1245" i="1"/>
  <c r="AM1234" i="1"/>
  <c r="AM1235" i="1"/>
  <c r="AM1236" i="1"/>
  <c r="AM1237" i="1"/>
  <c r="AM1238" i="1"/>
  <c r="AM1239" i="1"/>
  <c r="AM1240" i="1"/>
  <c r="AM1241" i="1"/>
  <c r="AM1242" i="1"/>
  <c r="AM1243" i="1"/>
  <c r="AM1244" i="1"/>
  <c r="AM1245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AS1222" i="1"/>
  <c r="AS1223" i="1"/>
  <c r="AS1224" i="1"/>
  <c r="AS1225" i="1"/>
  <c r="AS1226" i="1"/>
  <c r="AS1227" i="1"/>
  <c r="AS1228" i="1"/>
  <c r="AS1229" i="1"/>
  <c r="AS1230" i="1"/>
  <c r="AS1231" i="1"/>
  <c r="AS1232" i="1"/>
  <c r="AS1233" i="1"/>
  <c r="AR1222" i="1"/>
  <c r="AR1223" i="1"/>
  <c r="AR1224" i="1"/>
  <c r="AR1225" i="1"/>
  <c r="AR1226" i="1"/>
  <c r="AR1227" i="1"/>
  <c r="AR1228" i="1"/>
  <c r="AR1229" i="1"/>
  <c r="AR1230" i="1"/>
  <c r="AR1231" i="1"/>
  <c r="AR1232" i="1"/>
  <c r="AR1233" i="1"/>
  <c r="AQ1222" i="1"/>
  <c r="AQ1223" i="1"/>
  <c r="AQ1224" i="1"/>
  <c r="AQ1225" i="1"/>
  <c r="AQ1226" i="1"/>
  <c r="AQ1227" i="1"/>
  <c r="AQ1228" i="1"/>
  <c r="AQ1229" i="1"/>
  <c r="AQ1230" i="1"/>
  <c r="AQ1231" i="1"/>
  <c r="AQ1232" i="1"/>
  <c r="AQ1233" i="1"/>
  <c r="AO1222" i="1"/>
  <c r="AO1223" i="1"/>
  <c r="AO1224" i="1"/>
  <c r="AO1225" i="1"/>
  <c r="AO1226" i="1"/>
  <c r="AO1227" i="1"/>
  <c r="AO1228" i="1"/>
  <c r="AO1229" i="1"/>
  <c r="AO1230" i="1"/>
  <c r="AO1231" i="1"/>
  <c r="AO1232" i="1"/>
  <c r="AO1233" i="1"/>
  <c r="AN1222" i="1"/>
  <c r="AN1223" i="1"/>
  <c r="AN1224" i="1"/>
  <c r="AN1225" i="1"/>
  <c r="AN1226" i="1"/>
  <c r="AN1227" i="1"/>
  <c r="AN1228" i="1"/>
  <c r="AN1229" i="1"/>
  <c r="AN1230" i="1"/>
  <c r="AN1231" i="1"/>
  <c r="AN1232" i="1"/>
  <c r="AN1233" i="1"/>
  <c r="AM1222" i="1"/>
  <c r="AM1223" i="1"/>
  <c r="AM1224" i="1"/>
  <c r="AM1225" i="1"/>
  <c r="AM1226" i="1"/>
  <c r="AM1227" i="1"/>
  <c r="AM1228" i="1"/>
  <c r="AM1229" i="1"/>
  <c r="AM1230" i="1"/>
  <c r="AM1231" i="1"/>
  <c r="AM1232" i="1"/>
  <c r="AM1233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AS1208" i="1"/>
  <c r="AS1209" i="1"/>
  <c r="AS1210" i="1"/>
  <c r="AS1211" i="1"/>
  <c r="AS1212" i="1"/>
  <c r="AS1213" i="1"/>
  <c r="AS1214" i="1"/>
  <c r="AS1215" i="1"/>
  <c r="AS1216" i="1"/>
  <c r="AS1217" i="1"/>
  <c r="AS1218" i="1"/>
  <c r="AS1219" i="1"/>
  <c r="AS1220" i="1"/>
  <c r="AS1221" i="1"/>
  <c r="AR1208" i="1"/>
  <c r="AR1209" i="1"/>
  <c r="AR1210" i="1"/>
  <c r="AR1211" i="1"/>
  <c r="AR1212" i="1"/>
  <c r="AR1213" i="1"/>
  <c r="AR1214" i="1"/>
  <c r="AR1215" i="1"/>
  <c r="AR1216" i="1"/>
  <c r="AR1217" i="1"/>
  <c r="AR1218" i="1"/>
  <c r="AR1219" i="1"/>
  <c r="AR1220" i="1"/>
  <c r="AR1221" i="1"/>
  <c r="AQ1208" i="1"/>
  <c r="AQ1209" i="1"/>
  <c r="AQ1210" i="1"/>
  <c r="AQ1211" i="1"/>
  <c r="AQ1212" i="1"/>
  <c r="AQ1213" i="1"/>
  <c r="AQ1214" i="1"/>
  <c r="AQ1215" i="1"/>
  <c r="AQ1216" i="1"/>
  <c r="AQ1217" i="1"/>
  <c r="AQ1218" i="1"/>
  <c r="AQ1219" i="1"/>
  <c r="AQ1220" i="1"/>
  <c r="AQ1221" i="1"/>
  <c r="AP1221" i="1"/>
  <c r="AP1208" i="1"/>
  <c r="AP1209" i="1"/>
  <c r="AP1210" i="1"/>
  <c r="AP1211" i="1"/>
  <c r="AP1212" i="1"/>
  <c r="AP1213" i="1"/>
  <c r="AP1214" i="1"/>
  <c r="AP1215" i="1"/>
  <c r="AP1216" i="1"/>
  <c r="AP1217" i="1"/>
  <c r="AP1218" i="1"/>
  <c r="AP1219" i="1"/>
  <c r="AP1220" i="1"/>
  <c r="AO1208" i="1"/>
  <c r="AO1209" i="1"/>
  <c r="AO1210" i="1"/>
  <c r="AO1211" i="1"/>
  <c r="AO1212" i="1"/>
  <c r="AO1213" i="1"/>
  <c r="AO1214" i="1"/>
  <c r="AO1215" i="1"/>
  <c r="AO1216" i="1"/>
  <c r="AO1217" i="1"/>
  <c r="AO1218" i="1"/>
  <c r="AO1219" i="1"/>
  <c r="AO1220" i="1"/>
  <c r="AO1221" i="1"/>
  <c r="AN1208" i="1"/>
  <c r="AN1209" i="1"/>
  <c r="AN1210" i="1"/>
  <c r="AN1211" i="1"/>
  <c r="AN1212" i="1"/>
  <c r="AN1213" i="1"/>
  <c r="AN1214" i="1"/>
  <c r="AN1215" i="1"/>
  <c r="AN1216" i="1"/>
  <c r="AN1217" i="1"/>
  <c r="AN1218" i="1"/>
  <c r="AN1219" i="1"/>
  <c r="AN1220" i="1"/>
  <c r="AN1221" i="1"/>
  <c r="AM1208" i="1"/>
  <c r="AM1209" i="1"/>
  <c r="AM1210" i="1"/>
  <c r="AM1211" i="1"/>
  <c r="AM1212" i="1"/>
  <c r="AM1213" i="1"/>
  <c r="AM1214" i="1"/>
  <c r="AM1215" i="1"/>
  <c r="AM1216" i="1"/>
  <c r="AM1217" i="1"/>
  <c r="AM1218" i="1"/>
  <c r="AM1219" i="1"/>
  <c r="AM1220" i="1"/>
  <c r="AM1221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AS1196" i="1"/>
  <c r="AS1197" i="1"/>
  <c r="AS1198" i="1"/>
  <c r="AS1199" i="1"/>
  <c r="AS1200" i="1"/>
  <c r="AS1201" i="1"/>
  <c r="AS1202" i="1"/>
  <c r="AS1203" i="1"/>
  <c r="AS1204" i="1"/>
  <c r="AS1205" i="1"/>
  <c r="AS1206" i="1"/>
  <c r="AS1207" i="1"/>
  <c r="AR1196" i="1"/>
  <c r="AR1197" i="1"/>
  <c r="AR1198" i="1"/>
  <c r="AR1199" i="1"/>
  <c r="AR1200" i="1"/>
  <c r="AR1201" i="1"/>
  <c r="AR1202" i="1"/>
  <c r="AR1203" i="1"/>
  <c r="AR1204" i="1"/>
  <c r="AR1205" i="1"/>
  <c r="AR1206" i="1"/>
  <c r="AR1207" i="1"/>
  <c r="AQ1196" i="1"/>
  <c r="AQ1197" i="1"/>
  <c r="AQ1198" i="1"/>
  <c r="AQ1199" i="1"/>
  <c r="AQ1200" i="1"/>
  <c r="AQ1201" i="1"/>
  <c r="AQ1202" i="1"/>
  <c r="AQ1203" i="1"/>
  <c r="AQ1204" i="1"/>
  <c r="AQ1205" i="1"/>
  <c r="AQ1206" i="1"/>
  <c r="AQ1207" i="1"/>
  <c r="AP1196" i="1"/>
  <c r="AP1197" i="1"/>
  <c r="AP1198" i="1"/>
  <c r="AP1199" i="1"/>
  <c r="AP1200" i="1"/>
  <c r="AP1201" i="1"/>
  <c r="AP1202" i="1"/>
  <c r="AP1203" i="1"/>
  <c r="AP1204" i="1"/>
  <c r="AP1205" i="1"/>
  <c r="AP1206" i="1"/>
  <c r="AP1207" i="1"/>
  <c r="AO1196" i="1"/>
  <c r="AO1197" i="1"/>
  <c r="AO1198" i="1"/>
  <c r="AO1199" i="1"/>
  <c r="AO1200" i="1"/>
  <c r="AO1201" i="1"/>
  <c r="AO1202" i="1"/>
  <c r="AO1203" i="1"/>
  <c r="AO1204" i="1"/>
  <c r="AO1205" i="1"/>
  <c r="AO1206" i="1"/>
  <c r="AO1207" i="1"/>
  <c r="AN1196" i="1"/>
  <c r="AN1197" i="1"/>
  <c r="AN1198" i="1"/>
  <c r="AN1199" i="1"/>
  <c r="AN1200" i="1"/>
  <c r="AN1201" i="1"/>
  <c r="AN1202" i="1"/>
  <c r="AN1203" i="1"/>
  <c r="AN1204" i="1"/>
  <c r="AN1205" i="1"/>
  <c r="AN1206" i="1"/>
  <c r="AN1207" i="1"/>
  <c r="AM1196" i="1"/>
  <c r="AM1197" i="1"/>
  <c r="AM1198" i="1"/>
  <c r="AM1199" i="1"/>
  <c r="AM1200" i="1"/>
  <c r="AM1201" i="1"/>
  <c r="AM1202" i="1"/>
  <c r="AM1203" i="1"/>
  <c r="AM1204" i="1"/>
  <c r="AM1205" i="1"/>
  <c r="AM1206" i="1"/>
  <c r="AM1207" i="1"/>
  <c r="AK1207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AS1187" i="1"/>
  <c r="AS1188" i="1"/>
  <c r="AS1189" i="1"/>
  <c r="AS1190" i="1"/>
  <c r="AS1191" i="1"/>
  <c r="AS1192" i="1"/>
  <c r="AS1193" i="1"/>
  <c r="AS1194" i="1"/>
  <c r="AS1195" i="1"/>
  <c r="AR1187" i="1"/>
  <c r="AR1188" i="1"/>
  <c r="AR1189" i="1"/>
  <c r="AR1190" i="1"/>
  <c r="AR1191" i="1"/>
  <c r="AR1192" i="1"/>
  <c r="AR1193" i="1"/>
  <c r="AR1194" i="1"/>
  <c r="AR1195" i="1"/>
  <c r="AQ1187" i="1"/>
  <c r="AQ1188" i="1"/>
  <c r="AQ1189" i="1"/>
  <c r="AQ1190" i="1"/>
  <c r="AQ1191" i="1"/>
  <c r="AQ1192" i="1"/>
  <c r="AQ1193" i="1"/>
  <c r="AQ1194" i="1"/>
  <c r="AQ1195" i="1"/>
  <c r="AP1187" i="1"/>
  <c r="AP1188" i="1"/>
  <c r="AP1189" i="1"/>
  <c r="AP1190" i="1"/>
  <c r="AP1191" i="1"/>
  <c r="AP1192" i="1"/>
  <c r="AP1193" i="1"/>
  <c r="AP1194" i="1"/>
  <c r="AP1195" i="1"/>
  <c r="AO1187" i="1"/>
  <c r="AO1188" i="1"/>
  <c r="AO1189" i="1"/>
  <c r="AO1190" i="1"/>
  <c r="AO1191" i="1"/>
  <c r="AO1192" i="1"/>
  <c r="AO1193" i="1"/>
  <c r="AO1194" i="1"/>
  <c r="AO1195" i="1"/>
  <c r="AN1187" i="1"/>
  <c r="AN1188" i="1"/>
  <c r="AN1189" i="1"/>
  <c r="AN1190" i="1"/>
  <c r="AN1191" i="1"/>
  <c r="AN1192" i="1"/>
  <c r="AN1193" i="1"/>
  <c r="AN1194" i="1"/>
  <c r="AN1195" i="1"/>
  <c r="AM1187" i="1"/>
  <c r="AM1188" i="1"/>
  <c r="AM1189" i="1"/>
  <c r="AM1190" i="1"/>
  <c r="AM1191" i="1"/>
  <c r="AM1192" i="1"/>
  <c r="AM1193" i="1"/>
  <c r="AM1194" i="1"/>
  <c r="AM1195" i="1"/>
  <c r="AL1187" i="1"/>
  <c r="AL1188" i="1"/>
  <c r="AL1189" i="1"/>
  <c r="AL1190" i="1"/>
  <c r="AL1191" i="1"/>
  <c r="AL1192" i="1"/>
  <c r="AL1193" i="1"/>
  <c r="AL1194" i="1"/>
  <c r="AL1195" i="1"/>
  <c r="AK1187" i="1"/>
  <c r="AK1188" i="1"/>
  <c r="AK1189" i="1"/>
  <c r="AK1190" i="1"/>
  <c r="AK1191" i="1"/>
  <c r="AK1192" i="1"/>
  <c r="AK1193" i="1"/>
  <c r="AK1194" i="1"/>
  <c r="AK1195" i="1"/>
  <c r="AG1187" i="1"/>
  <c r="AG1188" i="1"/>
  <c r="AG1189" i="1"/>
  <c r="AG1190" i="1"/>
  <c r="AG1191" i="1"/>
  <c r="AG1192" i="1"/>
  <c r="AG1193" i="1"/>
  <c r="AG1194" i="1"/>
  <c r="AG1195" i="1"/>
  <c r="AF1187" i="1"/>
  <c r="AF1188" i="1"/>
  <c r="AF1189" i="1"/>
  <c r="AF1190" i="1"/>
  <c r="AF1191" i="1"/>
  <c r="AF1192" i="1"/>
  <c r="AF1193" i="1"/>
  <c r="AF1194" i="1"/>
  <c r="AF1195" i="1"/>
  <c r="AE1187" i="1"/>
  <c r="AE1188" i="1"/>
  <c r="AE1189" i="1"/>
  <c r="AE1190" i="1"/>
  <c r="AE1191" i="1"/>
  <c r="AE1192" i="1"/>
  <c r="AE1193" i="1"/>
  <c r="AE1194" i="1"/>
  <c r="AE1195" i="1"/>
  <c r="AD1187" i="1"/>
  <c r="AD1188" i="1"/>
  <c r="AD1189" i="1"/>
  <c r="AD1190" i="1"/>
  <c r="AD1191" i="1"/>
  <c r="AD1192" i="1"/>
  <c r="AD1193" i="1"/>
  <c r="AD1194" i="1"/>
  <c r="AD1195" i="1"/>
  <c r="AC1187" i="1"/>
  <c r="AC1188" i="1"/>
  <c r="AC1189" i="1"/>
  <c r="AC1190" i="1"/>
  <c r="AC1191" i="1"/>
  <c r="AC1192" i="1"/>
  <c r="AC1193" i="1"/>
  <c r="AC1194" i="1"/>
  <c r="AC1195" i="1"/>
  <c r="AB1187" i="1"/>
  <c r="AB1188" i="1"/>
  <c r="AB1189" i="1"/>
  <c r="AB1190" i="1"/>
  <c r="AB1191" i="1"/>
  <c r="AB1192" i="1"/>
  <c r="AB1193" i="1"/>
  <c r="AB1194" i="1"/>
  <c r="AB1195" i="1"/>
  <c r="AA1187" i="1"/>
  <c r="AA1188" i="1"/>
  <c r="AA1189" i="1"/>
  <c r="AA1190" i="1"/>
  <c r="AA1191" i="1"/>
  <c r="AA1192" i="1"/>
  <c r="AA1193" i="1"/>
  <c r="AA1194" i="1"/>
  <c r="AA1195" i="1"/>
  <c r="Y1187" i="1"/>
  <c r="Y1188" i="1"/>
  <c r="Y1189" i="1"/>
  <c r="Y1190" i="1"/>
  <c r="Y1191" i="1"/>
  <c r="Y1192" i="1"/>
  <c r="Y1193" i="1"/>
  <c r="Y1194" i="1"/>
  <c r="Y1195" i="1"/>
  <c r="X1187" i="1"/>
  <c r="X1188" i="1"/>
  <c r="X1189" i="1"/>
  <c r="X1190" i="1"/>
  <c r="X1191" i="1"/>
  <c r="X1192" i="1"/>
  <c r="X1193" i="1"/>
  <c r="X1194" i="1"/>
  <c r="X1195" i="1"/>
  <c r="W1187" i="1"/>
  <c r="W1188" i="1"/>
  <c r="W1189" i="1"/>
  <c r="W1190" i="1"/>
  <c r="W1191" i="1"/>
  <c r="W1192" i="1"/>
  <c r="W1193" i="1"/>
  <c r="W1194" i="1"/>
  <c r="W1195" i="1"/>
  <c r="V1187" i="1"/>
  <c r="V1188" i="1"/>
  <c r="V1189" i="1"/>
  <c r="V1190" i="1"/>
  <c r="V1191" i="1"/>
  <c r="V1192" i="1"/>
  <c r="V1193" i="1"/>
  <c r="V1194" i="1"/>
  <c r="V1195" i="1"/>
  <c r="U1187" i="1"/>
  <c r="U1188" i="1"/>
  <c r="U1189" i="1"/>
  <c r="U1190" i="1"/>
  <c r="U1191" i="1"/>
  <c r="U1192" i="1"/>
  <c r="U1193" i="1"/>
  <c r="U1194" i="1"/>
  <c r="U1195" i="1"/>
  <c r="T1187" i="1"/>
  <c r="T1188" i="1"/>
  <c r="T1189" i="1"/>
  <c r="T1190" i="1"/>
  <c r="T1191" i="1"/>
  <c r="T1192" i="1"/>
  <c r="T1193" i="1"/>
  <c r="T1194" i="1"/>
  <c r="T1195" i="1"/>
  <c r="S1187" i="1"/>
  <c r="S1188" i="1"/>
  <c r="S1189" i="1"/>
  <c r="S1190" i="1"/>
  <c r="S1191" i="1"/>
  <c r="S1192" i="1"/>
  <c r="S1193" i="1"/>
  <c r="S1194" i="1"/>
  <c r="S1195" i="1"/>
  <c r="R1187" i="1"/>
  <c r="R1188" i="1"/>
  <c r="R1189" i="1"/>
  <c r="R1190" i="1"/>
  <c r="R1191" i="1"/>
  <c r="R1192" i="1"/>
  <c r="R1193" i="1"/>
  <c r="R1194" i="1"/>
  <c r="R1195" i="1"/>
  <c r="Q1187" i="1"/>
  <c r="Q1188" i="1"/>
  <c r="Q1189" i="1"/>
  <c r="Q1190" i="1"/>
  <c r="Q1191" i="1"/>
  <c r="Q1192" i="1"/>
  <c r="Q1193" i="1"/>
  <c r="Q1194" i="1"/>
  <c r="Q1195" i="1"/>
  <c r="P1187" i="1"/>
  <c r="P1188" i="1"/>
  <c r="P1189" i="1"/>
  <c r="P1190" i="1"/>
  <c r="P1191" i="1"/>
  <c r="P1192" i="1"/>
  <c r="P1193" i="1"/>
  <c r="P1194" i="1"/>
  <c r="P1195" i="1"/>
  <c r="AS1172" i="1"/>
  <c r="AS1173" i="1"/>
  <c r="AS1174" i="1"/>
  <c r="AS1175" i="1"/>
  <c r="AS1176" i="1"/>
  <c r="AS1177" i="1"/>
  <c r="AS1178" i="1"/>
  <c r="AS1179" i="1"/>
  <c r="AS1180" i="1"/>
  <c r="AS1181" i="1"/>
  <c r="AS1182" i="1"/>
  <c r="AS1183" i="1"/>
  <c r="AS1184" i="1"/>
  <c r="AS1185" i="1"/>
  <c r="AS1186" i="1"/>
  <c r="AR1172" i="1"/>
  <c r="AR1173" i="1"/>
  <c r="AR1174" i="1"/>
  <c r="AR1175" i="1"/>
  <c r="AR1176" i="1"/>
  <c r="AR1177" i="1"/>
  <c r="AR1178" i="1"/>
  <c r="AR1179" i="1"/>
  <c r="AR1180" i="1"/>
  <c r="AR1181" i="1"/>
  <c r="AR1182" i="1"/>
  <c r="AR1183" i="1"/>
  <c r="AR1184" i="1"/>
  <c r="AR1185" i="1"/>
  <c r="AR1186" i="1"/>
  <c r="AQ1172" i="1"/>
  <c r="AQ1173" i="1"/>
  <c r="AQ1174" i="1"/>
  <c r="AQ1175" i="1"/>
  <c r="AQ1176" i="1"/>
  <c r="AQ1177" i="1"/>
  <c r="AQ1178" i="1"/>
  <c r="AQ1179" i="1"/>
  <c r="AQ1180" i="1"/>
  <c r="AQ1181" i="1"/>
  <c r="AQ1182" i="1"/>
  <c r="AQ1183" i="1"/>
  <c r="AQ1184" i="1"/>
  <c r="AQ1185" i="1"/>
  <c r="AQ1186" i="1"/>
  <c r="AP1172" i="1"/>
  <c r="AP1173" i="1"/>
  <c r="AP1174" i="1"/>
  <c r="AP1175" i="1"/>
  <c r="AP1176" i="1"/>
  <c r="AP1177" i="1"/>
  <c r="AP1178" i="1"/>
  <c r="AP1179" i="1"/>
  <c r="AP1180" i="1"/>
  <c r="AP1181" i="1"/>
  <c r="AP1182" i="1"/>
  <c r="AP1183" i="1"/>
  <c r="AP1184" i="1"/>
  <c r="AP1185" i="1"/>
  <c r="AP1186" i="1"/>
  <c r="AO1172" i="1"/>
  <c r="AO1173" i="1"/>
  <c r="AO1174" i="1"/>
  <c r="AO1175" i="1"/>
  <c r="AO1176" i="1"/>
  <c r="AO1177" i="1"/>
  <c r="AO1178" i="1"/>
  <c r="AO1179" i="1"/>
  <c r="AO1180" i="1"/>
  <c r="AO1181" i="1"/>
  <c r="AO1182" i="1"/>
  <c r="AO1183" i="1"/>
  <c r="AO1184" i="1"/>
  <c r="AO1185" i="1"/>
  <c r="AO1186" i="1"/>
  <c r="AN1172" i="1"/>
  <c r="AN1173" i="1"/>
  <c r="AN1174" i="1"/>
  <c r="AN1175" i="1"/>
  <c r="AN1176" i="1"/>
  <c r="AN1177" i="1"/>
  <c r="AN1178" i="1"/>
  <c r="AN1179" i="1"/>
  <c r="AN1180" i="1"/>
  <c r="AN1181" i="1"/>
  <c r="AN1182" i="1"/>
  <c r="AN1183" i="1"/>
  <c r="AN1184" i="1"/>
  <c r="AN1185" i="1"/>
  <c r="AN1186" i="1"/>
  <c r="AM1172" i="1"/>
  <c r="AM1173" i="1"/>
  <c r="AM1174" i="1"/>
  <c r="AM1175" i="1"/>
  <c r="AM1176" i="1"/>
  <c r="AM1177" i="1"/>
  <c r="AM1178" i="1"/>
  <c r="AM1179" i="1"/>
  <c r="AM1180" i="1"/>
  <c r="AM1181" i="1"/>
  <c r="AM1182" i="1"/>
  <c r="AM1183" i="1"/>
  <c r="AM1184" i="1"/>
  <c r="AM1185" i="1"/>
  <c r="AM1186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F1186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AS1158" i="1"/>
  <c r="AS1159" i="1"/>
  <c r="AS1160" i="1"/>
  <c r="AS1161" i="1"/>
  <c r="AS1162" i="1"/>
  <c r="AS1163" i="1"/>
  <c r="AS1164" i="1"/>
  <c r="AS1165" i="1"/>
  <c r="AS1166" i="1"/>
  <c r="AS1167" i="1"/>
  <c r="AS1168" i="1"/>
  <c r="AS1169" i="1"/>
  <c r="AS1170" i="1"/>
  <c r="AS1171" i="1"/>
  <c r="AR1158" i="1"/>
  <c r="AR1159" i="1"/>
  <c r="AR1160" i="1"/>
  <c r="AR1161" i="1"/>
  <c r="AR1162" i="1"/>
  <c r="AR1163" i="1"/>
  <c r="AR1164" i="1"/>
  <c r="AR1165" i="1"/>
  <c r="AR1166" i="1"/>
  <c r="AR1167" i="1"/>
  <c r="AR1168" i="1"/>
  <c r="AR1169" i="1"/>
  <c r="AR1170" i="1"/>
  <c r="AR1171" i="1"/>
  <c r="AQ1158" i="1"/>
  <c r="AQ1159" i="1"/>
  <c r="AQ1160" i="1"/>
  <c r="AQ1161" i="1"/>
  <c r="AQ1162" i="1"/>
  <c r="AQ1163" i="1"/>
  <c r="AQ1164" i="1"/>
  <c r="AQ1165" i="1"/>
  <c r="AQ1166" i="1"/>
  <c r="AQ1167" i="1"/>
  <c r="AQ1168" i="1"/>
  <c r="AQ1169" i="1"/>
  <c r="AQ1170" i="1"/>
  <c r="AQ1171" i="1"/>
  <c r="AP1158" i="1"/>
  <c r="AP1159" i="1"/>
  <c r="AP1160" i="1"/>
  <c r="AP1161" i="1"/>
  <c r="AP1162" i="1"/>
  <c r="AP1163" i="1"/>
  <c r="AP1164" i="1"/>
  <c r="AP1165" i="1"/>
  <c r="AP1166" i="1"/>
  <c r="AP1167" i="1"/>
  <c r="AP1168" i="1"/>
  <c r="AP1169" i="1"/>
  <c r="AP1170" i="1"/>
  <c r="AP1171" i="1"/>
  <c r="AO1158" i="1"/>
  <c r="AO1159" i="1"/>
  <c r="AO1160" i="1"/>
  <c r="AO1161" i="1"/>
  <c r="AO1162" i="1"/>
  <c r="AO1163" i="1"/>
  <c r="AO1164" i="1"/>
  <c r="AO1165" i="1"/>
  <c r="AO1166" i="1"/>
  <c r="AO1167" i="1"/>
  <c r="AO1168" i="1"/>
  <c r="AO1169" i="1"/>
  <c r="AO1170" i="1"/>
  <c r="AO1171" i="1"/>
  <c r="AN1158" i="1"/>
  <c r="AN1159" i="1"/>
  <c r="AN1160" i="1"/>
  <c r="AN1161" i="1"/>
  <c r="AN1162" i="1"/>
  <c r="AN1163" i="1"/>
  <c r="AN1164" i="1"/>
  <c r="AN1165" i="1"/>
  <c r="AN1166" i="1"/>
  <c r="AN1167" i="1"/>
  <c r="AN1168" i="1"/>
  <c r="AN1169" i="1"/>
  <c r="AN1170" i="1"/>
  <c r="AN1171" i="1"/>
  <c r="AM1158" i="1"/>
  <c r="AM1159" i="1"/>
  <c r="AM1160" i="1"/>
  <c r="AM1161" i="1"/>
  <c r="AM1162" i="1"/>
  <c r="AM1163" i="1"/>
  <c r="AM1164" i="1"/>
  <c r="AM1165" i="1"/>
  <c r="AM1166" i="1"/>
  <c r="AM1167" i="1"/>
  <c r="AM1168" i="1"/>
  <c r="AM1169" i="1"/>
  <c r="AM1170" i="1"/>
  <c r="AM1171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AS1145" i="1"/>
  <c r="AS1146" i="1"/>
  <c r="AS1147" i="1"/>
  <c r="AS1148" i="1"/>
  <c r="AS1149" i="1"/>
  <c r="AS1150" i="1"/>
  <c r="AS1151" i="1"/>
  <c r="AS1152" i="1"/>
  <c r="AS1153" i="1"/>
  <c r="AS1154" i="1"/>
  <c r="AS1155" i="1"/>
  <c r="AS1156" i="1"/>
  <c r="AS1157" i="1"/>
  <c r="AR1145" i="1"/>
  <c r="AR1146" i="1"/>
  <c r="AR1147" i="1"/>
  <c r="AR1148" i="1"/>
  <c r="AR1149" i="1"/>
  <c r="AR1150" i="1"/>
  <c r="AR1151" i="1"/>
  <c r="AR1152" i="1"/>
  <c r="AR1153" i="1"/>
  <c r="AR1154" i="1"/>
  <c r="AR1155" i="1"/>
  <c r="AR1156" i="1"/>
  <c r="AR1157" i="1"/>
  <c r="AQ1145" i="1"/>
  <c r="AQ1146" i="1"/>
  <c r="AQ1147" i="1"/>
  <c r="AQ1148" i="1"/>
  <c r="AQ1149" i="1"/>
  <c r="AQ1150" i="1"/>
  <c r="AQ1151" i="1"/>
  <c r="AQ1152" i="1"/>
  <c r="AQ1153" i="1"/>
  <c r="AQ1154" i="1"/>
  <c r="AQ1155" i="1"/>
  <c r="AQ1156" i="1"/>
  <c r="AQ1157" i="1"/>
  <c r="AP1145" i="1"/>
  <c r="AP1146" i="1"/>
  <c r="AP1147" i="1"/>
  <c r="AP1148" i="1"/>
  <c r="AP1149" i="1"/>
  <c r="AP1150" i="1"/>
  <c r="AP1151" i="1"/>
  <c r="AP1152" i="1"/>
  <c r="AP1153" i="1"/>
  <c r="AP1154" i="1"/>
  <c r="AP1155" i="1"/>
  <c r="AP1156" i="1"/>
  <c r="AP1157" i="1"/>
  <c r="AO1145" i="1"/>
  <c r="AO1146" i="1"/>
  <c r="AO1147" i="1"/>
  <c r="AO1148" i="1"/>
  <c r="AO1149" i="1"/>
  <c r="AO1150" i="1"/>
  <c r="AO1151" i="1"/>
  <c r="AO1152" i="1"/>
  <c r="AO1153" i="1"/>
  <c r="AO1154" i="1"/>
  <c r="AO1155" i="1"/>
  <c r="AO1156" i="1"/>
  <c r="AO1157" i="1"/>
  <c r="AN1145" i="1"/>
  <c r="AN1146" i="1"/>
  <c r="AN1147" i="1"/>
  <c r="AN1148" i="1"/>
  <c r="AN1149" i="1"/>
  <c r="AN1150" i="1"/>
  <c r="AN1151" i="1"/>
  <c r="AN1152" i="1"/>
  <c r="AN1153" i="1"/>
  <c r="AN1154" i="1"/>
  <c r="AN1155" i="1"/>
  <c r="AN1156" i="1"/>
  <c r="AN1157" i="1"/>
  <c r="AM1145" i="1"/>
  <c r="AM1146" i="1"/>
  <c r="AM1147" i="1"/>
  <c r="AM1148" i="1"/>
  <c r="AM1149" i="1"/>
  <c r="AM1150" i="1"/>
  <c r="AM1151" i="1"/>
  <c r="AM1152" i="1"/>
  <c r="AM1153" i="1"/>
  <c r="AM1154" i="1"/>
  <c r="AM1155" i="1"/>
  <c r="AM1156" i="1"/>
  <c r="AM1157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L1145" i="1"/>
  <c r="L1146" i="1"/>
  <c r="L1147" i="1"/>
  <c r="L1148" i="1"/>
  <c r="AS1137" i="1"/>
  <c r="AS1138" i="1"/>
  <c r="AS1139" i="1"/>
  <c r="AS1140" i="1"/>
  <c r="AS1141" i="1"/>
  <c r="AS1142" i="1"/>
  <c r="AS1143" i="1"/>
  <c r="AS1144" i="1"/>
  <c r="AR1137" i="1"/>
  <c r="AR1138" i="1"/>
  <c r="AR1139" i="1"/>
  <c r="AR1140" i="1"/>
  <c r="AR1141" i="1"/>
  <c r="AR1142" i="1"/>
  <c r="AR1143" i="1"/>
  <c r="AR1144" i="1"/>
  <c r="AQ1137" i="1"/>
  <c r="AQ1138" i="1"/>
  <c r="AQ1139" i="1"/>
  <c r="AQ1140" i="1"/>
  <c r="AQ1141" i="1"/>
  <c r="AQ1142" i="1"/>
  <c r="AQ1143" i="1"/>
  <c r="AQ1144" i="1"/>
  <c r="AP1137" i="1"/>
  <c r="AP1138" i="1"/>
  <c r="AP1139" i="1"/>
  <c r="AP1140" i="1"/>
  <c r="AP1141" i="1"/>
  <c r="AP1142" i="1"/>
  <c r="AP1143" i="1"/>
  <c r="AP1144" i="1"/>
  <c r="AO1137" i="1"/>
  <c r="AO1138" i="1"/>
  <c r="AO1139" i="1"/>
  <c r="AO1140" i="1"/>
  <c r="AO1141" i="1"/>
  <c r="AO1142" i="1"/>
  <c r="AO1143" i="1"/>
  <c r="AO1144" i="1"/>
  <c r="AN1137" i="1"/>
  <c r="AN1138" i="1"/>
  <c r="AN1139" i="1"/>
  <c r="AN1140" i="1"/>
  <c r="AN1141" i="1"/>
  <c r="AN1142" i="1"/>
  <c r="AN1143" i="1"/>
  <c r="AN1144" i="1"/>
  <c r="AM1137" i="1"/>
  <c r="AM1138" i="1"/>
  <c r="AM1139" i="1"/>
  <c r="AM1140" i="1"/>
  <c r="AM1141" i="1"/>
  <c r="AM1142" i="1"/>
  <c r="AM1143" i="1"/>
  <c r="AM1144" i="1"/>
  <c r="AL1137" i="1"/>
  <c r="AL1138" i="1"/>
  <c r="AL1139" i="1"/>
  <c r="AL1140" i="1"/>
  <c r="AL1141" i="1"/>
  <c r="AL1142" i="1"/>
  <c r="AL1143" i="1"/>
  <c r="AL1144" i="1"/>
  <c r="AK1137" i="1"/>
  <c r="AK1138" i="1"/>
  <c r="AK1139" i="1"/>
  <c r="AK1140" i="1"/>
  <c r="AK1141" i="1"/>
  <c r="AK1142" i="1"/>
  <c r="AK1143" i="1"/>
  <c r="AK1144" i="1"/>
  <c r="AG1137" i="1"/>
  <c r="AG1138" i="1"/>
  <c r="AG1139" i="1"/>
  <c r="AG1140" i="1"/>
  <c r="AG1141" i="1"/>
  <c r="AG1142" i="1"/>
  <c r="AG1143" i="1"/>
  <c r="AG1144" i="1"/>
  <c r="AF1137" i="1"/>
  <c r="AF1138" i="1"/>
  <c r="AF1139" i="1"/>
  <c r="AF1140" i="1"/>
  <c r="AF1141" i="1"/>
  <c r="AF1142" i="1"/>
  <c r="AF1143" i="1"/>
  <c r="AF1144" i="1"/>
  <c r="AE1137" i="1"/>
  <c r="AE1138" i="1"/>
  <c r="AE1139" i="1"/>
  <c r="AE1140" i="1"/>
  <c r="AE1141" i="1"/>
  <c r="AE1142" i="1"/>
  <c r="AE1143" i="1"/>
  <c r="AE1144" i="1"/>
  <c r="AD1137" i="1"/>
  <c r="AD1138" i="1"/>
  <c r="AD1139" i="1"/>
  <c r="AD1140" i="1"/>
  <c r="AD1141" i="1"/>
  <c r="AD1142" i="1"/>
  <c r="AD1143" i="1"/>
  <c r="AD1144" i="1"/>
  <c r="AC1137" i="1"/>
  <c r="AC1138" i="1"/>
  <c r="AC1139" i="1"/>
  <c r="AC1140" i="1"/>
  <c r="AC1141" i="1"/>
  <c r="AC1142" i="1"/>
  <c r="AC1143" i="1"/>
  <c r="AC1144" i="1"/>
  <c r="AB1137" i="1"/>
  <c r="AB1138" i="1"/>
  <c r="AB1139" i="1"/>
  <c r="AB1140" i="1"/>
  <c r="AB1141" i="1"/>
  <c r="AB1142" i="1"/>
  <c r="AB1143" i="1"/>
  <c r="AB1144" i="1"/>
  <c r="AA1137" i="1"/>
  <c r="AA1138" i="1"/>
  <c r="AA1139" i="1"/>
  <c r="AA1140" i="1"/>
  <c r="AA1141" i="1"/>
  <c r="AA1142" i="1"/>
  <c r="AA1143" i="1"/>
  <c r="AA1144" i="1"/>
  <c r="Y1137" i="1"/>
  <c r="Y1138" i="1"/>
  <c r="Y1139" i="1"/>
  <c r="Y1140" i="1"/>
  <c r="Y1141" i="1"/>
  <c r="Y1142" i="1"/>
  <c r="Y1143" i="1"/>
  <c r="Y1144" i="1"/>
  <c r="X1137" i="1"/>
  <c r="X1138" i="1"/>
  <c r="X1139" i="1"/>
  <c r="X1140" i="1"/>
  <c r="X1141" i="1"/>
  <c r="X1142" i="1"/>
  <c r="X1143" i="1"/>
  <c r="X1144" i="1"/>
  <c r="W1137" i="1"/>
  <c r="W1138" i="1"/>
  <c r="W1139" i="1"/>
  <c r="W1140" i="1"/>
  <c r="W1141" i="1"/>
  <c r="W1142" i="1"/>
  <c r="W1143" i="1"/>
  <c r="W1144" i="1"/>
  <c r="V1137" i="1"/>
  <c r="V1138" i="1"/>
  <c r="V1139" i="1"/>
  <c r="V1140" i="1"/>
  <c r="V1141" i="1"/>
  <c r="V1142" i="1"/>
  <c r="V1143" i="1"/>
  <c r="V1144" i="1"/>
  <c r="U1137" i="1"/>
  <c r="U1138" i="1"/>
  <c r="U1139" i="1"/>
  <c r="U1140" i="1"/>
  <c r="U1141" i="1"/>
  <c r="U1142" i="1"/>
  <c r="U1143" i="1"/>
  <c r="U1144" i="1"/>
  <c r="T1137" i="1"/>
  <c r="T1138" i="1"/>
  <c r="T1139" i="1"/>
  <c r="T1140" i="1"/>
  <c r="T1141" i="1"/>
  <c r="T1142" i="1"/>
  <c r="T1143" i="1"/>
  <c r="T1144" i="1"/>
  <c r="S1137" i="1"/>
  <c r="S1138" i="1"/>
  <c r="S1139" i="1"/>
  <c r="S1140" i="1"/>
  <c r="S1141" i="1"/>
  <c r="S1142" i="1"/>
  <c r="S1143" i="1"/>
  <c r="S1144" i="1"/>
  <c r="R1137" i="1"/>
  <c r="R1138" i="1"/>
  <c r="R1139" i="1"/>
  <c r="R1140" i="1"/>
  <c r="R1141" i="1"/>
  <c r="R1142" i="1"/>
  <c r="R1143" i="1"/>
  <c r="R1144" i="1"/>
  <c r="Q1137" i="1"/>
  <c r="Q1138" i="1"/>
  <c r="Q1139" i="1"/>
  <c r="Q1140" i="1"/>
  <c r="Q1141" i="1"/>
  <c r="Q1142" i="1"/>
  <c r="Q1143" i="1"/>
  <c r="Q1144" i="1"/>
  <c r="P1137" i="1"/>
  <c r="P1138" i="1"/>
  <c r="P1139" i="1"/>
  <c r="P1140" i="1"/>
  <c r="P1141" i="1"/>
  <c r="P1142" i="1"/>
  <c r="P1143" i="1"/>
  <c r="P1144" i="1"/>
  <c r="M1137" i="1"/>
  <c r="M1138" i="1"/>
  <c r="M1139" i="1"/>
  <c r="M1140" i="1"/>
  <c r="M1141" i="1"/>
  <c r="M1142" i="1"/>
  <c r="M1143" i="1"/>
  <c r="M1144" i="1"/>
  <c r="L1137" i="1"/>
  <c r="L1138" i="1"/>
  <c r="L1139" i="1"/>
  <c r="L1140" i="1"/>
  <c r="L1141" i="1"/>
  <c r="L1142" i="1"/>
  <c r="L1143" i="1"/>
  <c r="L1144" i="1"/>
  <c r="H1137" i="1"/>
  <c r="H1138" i="1"/>
  <c r="H1139" i="1"/>
  <c r="H1140" i="1"/>
  <c r="H1141" i="1"/>
  <c r="AS1128" i="1"/>
  <c r="AS1129" i="1"/>
  <c r="AS1130" i="1"/>
  <c r="AS1131" i="1"/>
  <c r="AS1132" i="1"/>
  <c r="AS1133" i="1"/>
  <c r="AS1134" i="1"/>
  <c r="AS1135" i="1"/>
  <c r="AS1136" i="1"/>
  <c r="AR1128" i="1"/>
  <c r="AR1129" i="1"/>
  <c r="AR1130" i="1"/>
  <c r="AR1131" i="1"/>
  <c r="AR1132" i="1"/>
  <c r="AR1133" i="1"/>
  <c r="AR1134" i="1"/>
  <c r="AR1135" i="1"/>
  <c r="AR1136" i="1"/>
  <c r="AQ1128" i="1"/>
  <c r="AQ1129" i="1"/>
  <c r="AQ1130" i="1"/>
  <c r="AQ1131" i="1"/>
  <c r="AQ1132" i="1"/>
  <c r="AQ1133" i="1"/>
  <c r="AQ1134" i="1"/>
  <c r="AQ1135" i="1"/>
  <c r="AQ1136" i="1"/>
  <c r="AQ1127" i="1"/>
  <c r="AP1128" i="1"/>
  <c r="AP1129" i="1"/>
  <c r="AP1130" i="1"/>
  <c r="AP1131" i="1"/>
  <c r="AP1132" i="1"/>
  <c r="AP1133" i="1"/>
  <c r="AP1134" i="1"/>
  <c r="AP1135" i="1"/>
  <c r="AP1136" i="1"/>
  <c r="AO1128" i="1"/>
  <c r="AO1129" i="1"/>
  <c r="AO1130" i="1"/>
  <c r="AO1131" i="1"/>
  <c r="AO1132" i="1"/>
  <c r="AO1133" i="1"/>
  <c r="AO1134" i="1"/>
  <c r="AO1135" i="1"/>
  <c r="AO1136" i="1"/>
  <c r="AN1128" i="1"/>
  <c r="AN1129" i="1"/>
  <c r="AN1130" i="1"/>
  <c r="AN1131" i="1"/>
  <c r="AN1132" i="1"/>
  <c r="AN1133" i="1"/>
  <c r="AN1134" i="1"/>
  <c r="AN1135" i="1"/>
  <c r="AN1136" i="1"/>
  <c r="AM1128" i="1"/>
  <c r="AM1129" i="1"/>
  <c r="AM1130" i="1"/>
  <c r="AM1131" i="1"/>
  <c r="AM1132" i="1"/>
  <c r="AM1133" i="1"/>
  <c r="AM1134" i="1"/>
  <c r="AM1135" i="1"/>
  <c r="AM1136" i="1"/>
  <c r="AL1128" i="1"/>
  <c r="AL1129" i="1"/>
  <c r="AL1130" i="1"/>
  <c r="AL1131" i="1"/>
  <c r="AL1132" i="1"/>
  <c r="AL1133" i="1"/>
  <c r="AL1134" i="1"/>
  <c r="AL1135" i="1"/>
  <c r="AL1136" i="1"/>
  <c r="AK1128" i="1"/>
  <c r="AK1129" i="1"/>
  <c r="AK1130" i="1"/>
  <c r="AK1131" i="1"/>
  <c r="AK1132" i="1"/>
  <c r="AK1133" i="1"/>
  <c r="AK1134" i="1"/>
  <c r="AK1135" i="1"/>
  <c r="AK1136" i="1"/>
  <c r="AG1128" i="1"/>
  <c r="AG1129" i="1"/>
  <c r="AG1130" i="1"/>
  <c r="AG1131" i="1"/>
  <c r="AG1132" i="1"/>
  <c r="AG1133" i="1"/>
  <c r="AG1134" i="1"/>
  <c r="AG1135" i="1"/>
  <c r="AG1136" i="1"/>
  <c r="AF1128" i="1"/>
  <c r="AF1129" i="1"/>
  <c r="AF1130" i="1"/>
  <c r="AF1131" i="1"/>
  <c r="AF1132" i="1"/>
  <c r="AF1133" i="1"/>
  <c r="AF1134" i="1"/>
  <c r="AF1135" i="1"/>
  <c r="AF1136" i="1"/>
  <c r="AE1128" i="1"/>
  <c r="AE1129" i="1"/>
  <c r="AE1130" i="1"/>
  <c r="AE1131" i="1"/>
  <c r="AE1132" i="1"/>
  <c r="AE1133" i="1"/>
  <c r="AE1134" i="1"/>
  <c r="AE1135" i="1"/>
  <c r="AE1136" i="1"/>
  <c r="AD1128" i="1"/>
  <c r="AD1129" i="1"/>
  <c r="AD1130" i="1"/>
  <c r="AD1131" i="1"/>
  <c r="AD1132" i="1"/>
  <c r="AD1133" i="1"/>
  <c r="AD1134" i="1"/>
  <c r="AD1135" i="1"/>
  <c r="AD1136" i="1"/>
  <c r="AC1128" i="1"/>
  <c r="AC1129" i="1"/>
  <c r="AC1130" i="1"/>
  <c r="AC1131" i="1"/>
  <c r="AC1132" i="1"/>
  <c r="AC1133" i="1"/>
  <c r="AC1134" i="1"/>
  <c r="AC1135" i="1"/>
  <c r="AC1136" i="1"/>
  <c r="AB1128" i="1"/>
  <c r="AB1129" i="1"/>
  <c r="AB1130" i="1"/>
  <c r="AB1131" i="1"/>
  <c r="AB1132" i="1"/>
  <c r="AB1133" i="1"/>
  <c r="AB1134" i="1"/>
  <c r="AB1135" i="1"/>
  <c r="AB1136" i="1"/>
  <c r="AA1128" i="1"/>
  <c r="AA1129" i="1"/>
  <c r="AA1130" i="1"/>
  <c r="AA1131" i="1"/>
  <c r="AA1132" i="1"/>
  <c r="AA1133" i="1"/>
  <c r="AA1134" i="1"/>
  <c r="AA1135" i="1"/>
  <c r="AA1136" i="1"/>
  <c r="Y1128" i="1"/>
  <c r="Y1129" i="1"/>
  <c r="Y1130" i="1"/>
  <c r="Y1131" i="1"/>
  <c r="Y1132" i="1"/>
  <c r="Y1133" i="1"/>
  <c r="Y1134" i="1"/>
  <c r="Y1135" i="1"/>
  <c r="Y1136" i="1"/>
  <c r="X1128" i="1"/>
  <c r="X1129" i="1"/>
  <c r="X1130" i="1"/>
  <c r="X1131" i="1"/>
  <c r="X1132" i="1"/>
  <c r="X1133" i="1"/>
  <c r="X1134" i="1"/>
  <c r="X1135" i="1"/>
  <c r="X1136" i="1"/>
  <c r="W1128" i="1"/>
  <c r="W1129" i="1"/>
  <c r="W1130" i="1"/>
  <c r="W1131" i="1"/>
  <c r="W1132" i="1"/>
  <c r="W1133" i="1"/>
  <c r="W1134" i="1"/>
  <c r="W1135" i="1"/>
  <c r="W1136" i="1"/>
  <c r="V1128" i="1"/>
  <c r="V1129" i="1"/>
  <c r="V1130" i="1"/>
  <c r="V1131" i="1"/>
  <c r="V1132" i="1"/>
  <c r="V1133" i="1"/>
  <c r="V1134" i="1"/>
  <c r="V1135" i="1"/>
  <c r="V1136" i="1"/>
  <c r="U1128" i="1"/>
  <c r="U1129" i="1"/>
  <c r="U1130" i="1"/>
  <c r="U1131" i="1"/>
  <c r="U1132" i="1"/>
  <c r="U1133" i="1"/>
  <c r="U1134" i="1"/>
  <c r="U1135" i="1"/>
  <c r="U1136" i="1"/>
  <c r="T1128" i="1"/>
  <c r="T1129" i="1"/>
  <c r="T1130" i="1"/>
  <c r="T1131" i="1"/>
  <c r="T1132" i="1"/>
  <c r="T1133" i="1"/>
  <c r="T1134" i="1"/>
  <c r="T1135" i="1"/>
  <c r="T1136" i="1"/>
  <c r="S1128" i="1"/>
  <c r="S1129" i="1"/>
  <c r="S1130" i="1"/>
  <c r="S1131" i="1"/>
  <c r="S1132" i="1"/>
  <c r="S1133" i="1"/>
  <c r="S1134" i="1"/>
  <c r="S1135" i="1"/>
  <c r="S1136" i="1"/>
  <c r="R1128" i="1"/>
  <c r="R1129" i="1"/>
  <c r="R1130" i="1"/>
  <c r="R1131" i="1"/>
  <c r="R1132" i="1"/>
  <c r="R1133" i="1"/>
  <c r="R1134" i="1"/>
  <c r="R1135" i="1"/>
  <c r="R1136" i="1"/>
  <c r="Q1128" i="1"/>
  <c r="Q1129" i="1"/>
  <c r="Q1130" i="1"/>
  <c r="Q1131" i="1"/>
  <c r="Q1132" i="1"/>
  <c r="Q1133" i="1"/>
  <c r="Q1134" i="1"/>
  <c r="Q1135" i="1"/>
  <c r="Q1136" i="1"/>
  <c r="P1128" i="1"/>
  <c r="P1129" i="1"/>
  <c r="P1130" i="1"/>
  <c r="P1131" i="1"/>
  <c r="P1132" i="1"/>
  <c r="P1133" i="1"/>
  <c r="P1134" i="1"/>
  <c r="P1135" i="1"/>
  <c r="P1136" i="1"/>
  <c r="M1128" i="1"/>
  <c r="M1129" i="1"/>
  <c r="M1130" i="1"/>
  <c r="M1131" i="1"/>
  <c r="M1132" i="1"/>
  <c r="M1133" i="1"/>
  <c r="M1134" i="1"/>
  <c r="M1135" i="1"/>
  <c r="M1136" i="1"/>
  <c r="L1128" i="1"/>
  <c r="L1129" i="1"/>
  <c r="L1130" i="1"/>
  <c r="L1131" i="1"/>
  <c r="L1132" i="1"/>
  <c r="L1133" i="1"/>
  <c r="L1134" i="1"/>
  <c r="L1135" i="1"/>
  <c r="L1136" i="1"/>
  <c r="H1128" i="1"/>
  <c r="H1129" i="1"/>
  <c r="H1130" i="1"/>
  <c r="H1131" i="1"/>
  <c r="H1132" i="1"/>
  <c r="H1133" i="1"/>
  <c r="H1134" i="1"/>
  <c r="H1135" i="1"/>
  <c r="H1136" i="1"/>
  <c r="AS1114" i="1"/>
  <c r="AS1115" i="1"/>
  <c r="AS1116" i="1"/>
  <c r="AS1117" i="1"/>
  <c r="AS1118" i="1"/>
  <c r="AS1119" i="1"/>
  <c r="AS1120" i="1"/>
  <c r="AS1121" i="1"/>
  <c r="AS1122" i="1"/>
  <c r="AS1123" i="1"/>
  <c r="AS1124" i="1"/>
  <c r="AS1125" i="1"/>
  <c r="AS1126" i="1"/>
  <c r="AS1127" i="1"/>
  <c r="AR1114" i="1"/>
  <c r="AR1115" i="1"/>
  <c r="AR1116" i="1"/>
  <c r="AR1117" i="1"/>
  <c r="AR1118" i="1"/>
  <c r="AR1119" i="1"/>
  <c r="AR1120" i="1"/>
  <c r="AR1121" i="1"/>
  <c r="AR1122" i="1"/>
  <c r="AR1123" i="1"/>
  <c r="AR1124" i="1"/>
  <c r="AR1125" i="1"/>
  <c r="AR1126" i="1"/>
  <c r="AR1127" i="1"/>
  <c r="AQ1114" i="1"/>
  <c r="AQ1115" i="1"/>
  <c r="AQ1116" i="1"/>
  <c r="AQ1117" i="1"/>
  <c r="AQ1118" i="1"/>
  <c r="AQ1119" i="1"/>
  <c r="AQ1120" i="1"/>
  <c r="AQ1121" i="1"/>
  <c r="AQ1122" i="1"/>
  <c r="AQ1123" i="1"/>
  <c r="AQ1124" i="1"/>
  <c r="AQ1125" i="1"/>
  <c r="AQ1126" i="1"/>
  <c r="AP1114" i="1"/>
  <c r="AP1115" i="1"/>
  <c r="AP1116" i="1"/>
  <c r="AP1117" i="1"/>
  <c r="AP1118" i="1"/>
  <c r="AP1119" i="1"/>
  <c r="AP1120" i="1"/>
  <c r="AP1121" i="1"/>
  <c r="AP1122" i="1"/>
  <c r="AP1123" i="1"/>
  <c r="AP1124" i="1"/>
  <c r="AP1125" i="1"/>
  <c r="AP1126" i="1"/>
  <c r="AP1127" i="1"/>
  <c r="AO1114" i="1"/>
  <c r="AO1115" i="1"/>
  <c r="AO1116" i="1"/>
  <c r="AO1117" i="1"/>
  <c r="AO1118" i="1"/>
  <c r="AO1119" i="1"/>
  <c r="AO1120" i="1"/>
  <c r="AO1121" i="1"/>
  <c r="AO1122" i="1"/>
  <c r="AO1123" i="1"/>
  <c r="AO1124" i="1"/>
  <c r="AO1125" i="1"/>
  <c r="AO1126" i="1"/>
  <c r="AO1127" i="1"/>
  <c r="AN1114" i="1"/>
  <c r="AN1115" i="1"/>
  <c r="AN1116" i="1"/>
  <c r="AN1117" i="1"/>
  <c r="AN1118" i="1"/>
  <c r="AN1119" i="1"/>
  <c r="AN1120" i="1"/>
  <c r="AN1121" i="1"/>
  <c r="AN1122" i="1"/>
  <c r="AN1123" i="1"/>
  <c r="AN1124" i="1"/>
  <c r="AN1125" i="1"/>
  <c r="AN1126" i="1"/>
  <c r="AN1127" i="1"/>
  <c r="AM1114" i="1"/>
  <c r="AM1115" i="1"/>
  <c r="AM1116" i="1"/>
  <c r="AM1117" i="1"/>
  <c r="AM1118" i="1"/>
  <c r="AM1119" i="1"/>
  <c r="AM1120" i="1"/>
  <c r="AM1121" i="1"/>
  <c r="AM1122" i="1"/>
  <c r="AM1123" i="1"/>
  <c r="AM1124" i="1"/>
  <c r="AM1125" i="1"/>
  <c r="AM1126" i="1"/>
  <c r="AM1127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L1127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AS1103" i="1"/>
  <c r="AS1104" i="1"/>
  <c r="AS1105" i="1"/>
  <c r="AS1106" i="1"/>
  <c r="AS1107" i="1"/>
  <c r="AS1108" i="1"/>
  <c r="AS1109" i="1"/>
  <c r="AS1110" i="1"/>
  <c r="AS1111" i="1"/>
  <c r="AS1112" i="1"/>
  <c r="AS1113" i="1"/>
  <c r="AR1103" i="1"/>
  <c r="AR1104" i="1"/>
  <c r="AR1105" i="1"/>
  <c r="AR1106" i="1"/>
  <c r="AR1107" i="1"/>
  <c r="AR1108" i="1"/>
  <c r="AR1109" i="1"/>
  <c r="AR1110" i="1"/>
  <c r="AR1111" i="1"/>
  <c r="AR1112" i="1"/>
  <c r="AR1113" i="1"/>
  <c r="AQ1103" i="1"/>
  <c r="AQ1104" i="1"/>
  <c r="AQ1105" i="1"/>
  <c r="AQ1106" i="1"/>
  <c r="AQ1107" i="1"/>
  <c r="AQ1108" i="1"/>
  <c r="AQ1109" i="1"/>
  <c r="AQ1110" i="1"/>
  <c r="AQ1111" i="1"/>
  <c r="AQ1112" i="1"/>
  <c r="AQ1113" i="1"/>
  <c r="AP1103" i="1"/>
  <c r="AP1104" i="1"/>
  <c r="AP1105" i="1"/>
  <c r="AP1106" i="1"/>
  <c r="AP1107" i="1"/>
  <c r="AP1108" i="1"/>
  <c r="AP1109" i="1"/>
  <c r="AP1110" i="1"/>
  <c r="AP1111" i="1"/>
  <c r="AP1112" i="1"/>
  <c r="AP1113" i="1"/>
  <c r="AO1103" i="1"/>
  <c r="AO1104" i="1"/>
  <c r="AO1105" i="1"/>
  <c r="AO1106" i="1"/>
  <c r="AO1107" i="1"/>
  <c r="AO1108" i="1"/>
  <c r="AO1109" i="1"/>
  <c r="AO1110" i="1"/>
  <c r="AO1111" i="1"/>
  <c r="AO1112" i="1"/>
  <c r="AO1113" i="1"/>
  <c r="AN1103" i="1"/>
  <c r="AN1104" i="1"/>
  <c r="AN1105" i="1"/>
  <c r="AN1106" i="1"/>
  <c r="AN1107" i="1"/>
  <c r="AN1108" i="1"/>
  <c r="AN1109" i="1"/>
  <c r="AN1110" i="1"/>
  <c r="AN1111" i="1"/>
  <c r="AN1112" i="1"/>
  <c r="AN1113" i="1"/>
  <c r="AM1103" i="1"/>
  <c r="AM1104" i="1"/>
  <c r="AM1105" i="1"/>
  <c r="AM1106" i="1"/>
  <c r="AM1107" i="1"/>
  <c r="AM1108" i="1"/>
  <c r="AM1109" i="1"/>
  <c r="AM1110" i="1"/>
  <c r="AM1111" i="1"/>
  <c r="AM1112" i="1"/>
  <c r="AM1113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Y1103" i="1"/>
  <c r="Y1104" i="1"/>
  <c r="Y1105" i="1"/>
  <c r="Y1106" i="1"/>
  <c r="Y1107" i="1"/>
  <c r="Y1108" i="1"/>
  <c r="Y1109" i="1"/>
  <c r="Y1110" i="1"/>
  <c r="Y1111" i="1"/>
  <c r="Y1112" i="1"/>
  <c r="Y1113" i="1"/>
  <c r="X1103" i="1"/>
  <c r="X1104" i="1"/>
  <c r="X1105" i="1"/>
  <c r="X1106" i="1"/>
  <c r="X1107" i="1"/>
  <c r="X1108" i="1"/>
  <c r="X1109" i="1"/>
  <c r="X1110" i="1"/>
  <c r="X1111" i="1"/>
  <c r="X1112" i="1"/>
  <c r="X1113" i="1"/>
  <c r="W1103" i="1"/>
  <c r="W1104" i="1"/>
  <c r="W1105" i="1"/>
  <c r="W1106" i="1"/>
  <c r="W1107" i="1"/>
  <c r="W1108" i="1"/>
  <c r="W1109" i="1"/>
  <c r="W1110" i="1"/>
  <c r="W1111" i="1"/>
  <c r="W1112" i="1"/>
  <c r="W1113" i="1"/>
  <c r="V1103" i="1"/>
  <c r="V1104" i="1"/>
  <c r="V1105" i="1"/>
  <c r="V1106" i="1"/>
  <c r="V1107" i="1"/>
  <c r="V1108" i="1"/>
  <c r="V1109" i="1"/>
  <c r="V1110" i="1"/>
  <c r="V1111" i="1"/>
  <c r="V1112" i="1"/>
  <c r="V1113" i="1"/>
  <c r="U1103" i="1"/>
  <c r="U1104" i="1"/>
  <c r="U1105" i="1"/>
  <c r="U1106" i="1"/>
  <c r="U1107" i="1"/>
  <c r="U1108" i="1"/>
  <c r="U1109" i="1"/>
  <c r="U1110" i="1"/>
  <c r="U1111" i="1"/>
  <c r="U1112" i="1"/>
  <c r="U1113" i="1"/>
  <c r="T1103" i="1"/>
  <c r="T1104" i="1"/>
  <c r="T1105" i="1"/>
  <c r="T1106" i="1"/>
  <c r="T1107" i="1"/>
  <c r="T1108" i="1"/>
  <c r="T1109" i="1"/>
  <c r="T1110" i="1"/>
  <c r="T1111" i="1"/>
  <c r="T1112" i="1"/>
  <c r="U1114" i="1"/>
  <c r="S1103" i="1"/>
  <c r="S1104" i="1"/>
  <c r="S1105" i="1"/>
  <c r="S1106" i="1"/>
  <c r="S1107" i="1"/>
  <c r="S1108" i="1"/>
  <c r="S1109" i="1"/>
  <c r="S1110" i="1"/>
  <c r="S1111" i="1"/>
  <c r="S1112" i="1"/>
  <c r="S1113" i="1"/>
  <c r="R1103" i="1"/>
  <c r="R1104" i="1"/>
  <c r="R1105" i="1"/>
  <c r="R1106" i="1"/>
  <c r="R1107" i="1"/>
  <c r="R1108" i="1"/>
  <c r="R1109" i="1"/>
  <c r="R1110" i="1"/>
  <c r="R1111" i="1"/>
  <c r="R1112" i="1"/>
  <c r="R1113" i="1"/>
  <c r="Q1103" i="1"/>
  <c r="Q1104" i="1"/>
  <c r="Q1105" i="1"/>
  <c r="Q1106" i="1"/>
  <c r="Q1107" i="1"/>
  <c r="Q1108" i="1"/>
  <c r="Q1109" i="1"/>
  <c r="Q1110" i="1"/>
  <c r="Q1111" i="1"/>
  <c r="Q1112" i="1"/>
  <c r="Q1113" i="1"/>
  <c r="P1103" i="1"/>
  <c r="P1104" i="1"/>
  <c r="P1105" i="1"/>
  <c r="P1106" i="1"/>
  <c r="P1107" i="1"/>
  <c r="P1108" i="1"/>
  <c r="P1109" i="1"/>
  <c r="P1110" i="1"/>
  <c r="P1111" i="1"/>
  <c r="P1112" i="1"/>
  <c r="P1113" i="1"/>
  <c r="M1103" i="1"/>
  <c r="M1104" i="1"/>
  <c r="M1105" i="1"/>
  <c r="M1106" i="1"/>
  <c r="M1107" i="1"/>
  <c r="M1108" i="1"/>
  <c r="M1109" i="1"/>
  <c r="M1110" i="1"/>
  <c r="M1111" i="1"/>
  <c r="M1112" i="1"/>
  <c r="M1113" i="1"/>
  <c r="L1103" i="1"/>
  <c r="L1104" i="1"/>
  <c r="L1105" i="1"/>
  <c r="L1106" i="1"/>
  <c r="L1107" i="1"/>
  <c r="L1108" i="1"/>
  <c r="L1109" i="1"/>
  <c r="L1110" i="1"/>
  <c r="L1111" i="1"/>
  <c r="L1112" i="1"/>
  <c r="L1113" i="1"/>
  <c r="H1103" i="1"/>
  <c r="H1104" i="1"/>
  <c r="H1105" i="1"/>
  <c r="H1106" i="1"/>
  <c r="H1107" i="1"/>
  <c r="H1108" i="1"/>
  <c r="H1109" i="1"/>
  <c r="H1110" i="1"/>
  <c r="H1111" i="1"/>
  <c r="H1112" i="1"/>
  <c r="H1113" i="1"/>
  <c r="AS1089" i="1"/>
  <c r="AS1090" i="1"/>
  <c r="AS1091" i="1"/>
  <c r="AS1092" i="1"/>
  <c r="AS1093" i="1"/>
  <c r="AS1094" i="1"/>
  <c r="AS1095" i="1"/>
  <c r="AS1096" i="1"/>
  <c r="AS1097" i="1"/>
  <c r="AS1098" i="1"/>
  <c r="AS1099" i="1"/>
  <c r="AS1100" i="1"/>
  <c r="AS1101" i="1"/>
  <c r="AS1102" i="1"/>
  <c r="AR1089" i="1"/>
  <c r="AR1090" i="1"/>
  <c r="AR1091" i="1"/>
  <c r="AR1092" i="1"/>
  <c r="AR1093" i="1"/>
  <c r="AR1094" i="1"/>
  <c r="AR1095" i="1"/>
  <c r="AR1096" i="1"/>
  <c r="AR1097" i="1"/>
  <c r="AR1098" i="1"/>
  <c r="AR1099" i="1"/>
  <c r="AR1100" i="1"/>
  <c r="AR1101" i="1"/>
  <c r="AR1102" i="1"/>
  <c r="AQ1089" i="1"/>
  <c r="AQ1090" i="1"/>
  <c r="AQ1091" i="1"/>
  <c r="AQ1092" i="1"/>
  <c r="AQ1093" i="1"/>
  <c r="AQ1094" i="1"/>
  <c r="AQ1095" i="1"/>
  <c r="AQ1096" i="1"/>
  <c r="AQ1097" i="1"/>
  <c r="AQ1098" i="1"/>
  <c r="AQ1099" i="1"/>
  <c r="AQ1100" i="1"/>
  <c r="AQ1101" i="1"/>
  <c r="AQ1102" i="1"/>
  <c r="AP1089" i="1"/>
  <c r="AP1090" i="1"/>
  <c r="AP1091" i="1"/>
  <c r="AP1092" i="1"/>
  <c r="AP1093" i="1"/>
  <c r="AP1094" i="1"/>
  <c r="AP1095" i="1"/>
  <c r="AP1096" i="1"/>
  <c r="AP1097" i="1"/>
  <c r="AP1098" i="1"/>
  <c r="AP1099" i="1"/>
  <c r="AP1100" i="1"/>
  <c r="AP1101" i="1"/>
  <c r="AP1102" i="1"/>
  <c r="AO1089" i="1"/>
  <c r="AO1090" i="1"/>
  <c r="AO1091" i="1"/>
  <c r="AO1092" i="1"/>
  <c r="AO1093" i="1"/>
  <c r="AO1094" i="1"/>
  <c r="AO1095" i="1"/>
  <c r="AO1096" i="1"/>
  <c r="AO1097" i="1"/>
  <c r="AO1098" i="1"/>
  <c r="AO1099" i="1"/>
  <c r="AO1100" i="1"/>
  <c r="AO1101" i="1"/>
  <c r="AO1102" i="1"/>
  <c r="AN1089" i="1"/>
  <c r="AN1090" i="1"/>
  <c r="AN1091" i="1"/>
  <c r="AN1092" i="1"/>
  <c r="AN1093" i="1"/>
  <c r="AN1094" i="1"/>
  <c r="AN1095" i="1"/>
  <c r="AN1096" i="1"/>
  <c r="AN1097" i="1"/>
  <c r="AN1098" i="1"/>
  <c r="AN1099" i="1"/>
  <c r="AN1100" i="1"/>
  <c r="AN1101" i="1"/>
  <c r="AN1102" i="1"/>
  <c r="AM1089" i="1"/>
  <c r="AM1090" i="1"/>
  <c r="AM1091" i="1"/>
  <c r="AM1092" i="1"/>
  <c r="AM1093" i="1"/>
  <c r="AM1094" i="1"/>
  <c r="AM1095" i="1"/>
  <c r="AM1096" i="1"/>
  <c r="AM1097" i="1"/>
  <c r="AM1098" i="1"/>
  <c r="AM1099" i="1"/>
  <c r="AM1100" i="1"/>
  <c r="AM1101" i="1"/>
  <c r="AM1102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AS1075" i="1"/>
  <c r="AS1076" i="1"/>
  <c r="AS1077" i="1"/>
  <c r="AS1078" i="1"/>
  <c r="AS1079" i="1"/>
  <c r="AS1080" i="1"/>
  <c r="AS1081" i="1"/>
  <c r="AS1082" i="1"/>
  <c r="AS1083" i="1"/>
  <c r="AS1084" i="1"/>
  <c r="AS1085" i="1"/>
  <c r="AS1086" i="1"/>
  <c r="AS1087" i="1"/>
  <c r="AS1088" i="1"/>
  <c r="AR1075" i="1"/>
  <c r="AR1076" i="1"/>
  <c r="AR1077" i="1"/>
  <c r="AR1078" i="1"/>
  <c r="AR1079" i="1"/>
  <c r="AR1080" i="1"/>
  <c r="AR1081" i="1"/>
  <c r="AR1082" i="1"/>
  <c r="AR1083" i="1"/>
  <c r="AR1084" i="1"/>
  <c r="AR1085" i="1"/>
  <c r="AR1086" i="1"/>
  <c r="AR1087" i="1"/>
  <c r="AR1088" i="1"/>
  <c r="AQ1075" i="1"/>
  <c r="AQ1076" i="1"/>
  <c r="AQ1077" i="1"/>
  <c r="AQ1078" i="1"/>
  <c r="AQ1079" i="1"/>
  <c r="AQ1080" i="1"/>
  <c r="AQ1081" i="1"/>
  <c r="AQ1082" i="1"/>
  <c r="AQ1083" i="1"/>
  <c r="AQ1084" i="1"/>
  <c r="AQ1085" i="1"/>
  <c r="AQ1086" i="1"/>
  <c r="AQ1087" i="1"/>
  <c r="AQ1088" i="1"/>
  <c r="AP1075" i="1"/>
  <c r="AP1076" i="1"/>
  <c r="AP1077" i="1"/>
  <c r="AP1078" i="1"/>
  <c r="AP1079" i="1"/>
  <c r="AP1080" i="1"/>
  <c r="AP1081" i="1"/>
  <c r="AP1082" i="1"/>
  <c r="AP1083" i="1"/>
  <c r="AP1084" i="1"/>
  <c r="AP1085" i="1"/>
  <c r="AP1086" i="1"/>
  <c r="AP1087" i="1"/>
  <c r="AP1088" i="1"/>
  <c r="AO1075" i="1"/>
  <c r="AO1076" i="1"/>
  <c r="AO1077" i="1"/>
  <c r="AO1078" i="1"/>
  <c r="AO1079" i="1"/>
  <c r="AO1080" i="1"/>
  <c r="AO1081" i="1"/>
  <c r="AO1082" i="1"/>
  <c r="AO1083" i="1"/>
  <c r="AO1084" i="1"/>
  <c r="AO1085" i="1"/>
  <c r="AO1086" i="1"/>
  <c r="AO1087" i="1"/>
  <c r="AO1088" i="1"/>
  <c r="AN1075" i="1"/>
  <c r="AN1076" i="1"/>
  <c r="AN1077" i="1"/>
  <c r="AN1078" i="1"/>
  <c r="AN1079" i="1"/>
  <c r="AN1080" i="1"/>
  <c r="AN1081" i="1"/>
  <c r="AN1082" i="1"/>
  <c r="AN1083" i="1"/>
  <c r="AN1084" i="1"/>
  <c r="AN1085" i="1"/>
  <c r="AN1086" i="1"/>
  <c r="AN1087" i="1"/>
  <c r="AN1088" i="1"/>
  <c r="AM1075" i="1"/>
  <c r="AM1076" i="1"/>
  <c r="AM1077" i="1"/>
  <c r="AM1078" i="1"/>
  <c r="AM1079" i="1"/>
  <c r="AM1080" i="1"/>
  <c r="AM1081" i="1"/>
  <c r="AM1082" i="1"/>
  <c r="AM1083" i="1"/>
  <c r="AM1084" i="1"/>
  <c r="AM1085" i="1"/>
  <c r="AM1086" i="1"/>
  <c r="AM1087" i="1"/>
  <c r="AM1088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V1088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AS1061" i="1"/>
  <c r="AS1062" i="1"/>
  <c r="AS1063" i="1"/>
  <c r="AS1064" i="1"/>
  <c r="AS1065" i="1"/>
  <c r="AS1066" i="1"/>
  <c r="AS1067" i="1"/>
  <c r="AS1068" i="1"/>
  <c r="AS1069" i="1"/>
  <c r="AS1070" i="1"/>
  <c r="AS1071" i="1"/>
  <c r="AS1072" i="1"/>
  <c r="AS1073" i="1"/>
  <c r="AS1074" i="1"/>
  <c r="AR1061" i="1"/>
  <c r="AR1062" i="1"/>
  <c r="AR1063" i="1"/>
  <c r="AR1064" i="1"/>
  <c r="AR1065" i="1"/>
  <c r="AR1066" i="1"/>
  <c r="AR1067" i="1"/>
  <c r="AR1068" i="1"/>
  <c r="AR1069" i="1"/>
  <c r="AR1070" i="1"/>
  <c r="AR1071" i="1"/>
  <c r="AR1072" i="1"/>
  <c r="AR1073" i="1"/>
  <c r="AR1074" i="1"/>
  <c r="AQ1061" i="1"/>
  <c r="AQ1062" i="1"/>
  <c r="AQ1063" i="1"/>
  <c r="AQ1064" i="1"/>
  <c r="AQ1065" i="1"/>
  <c r="AQ1066" i="1"/>
  <c r="AQ1067" i="1"/>
  <c r="AQ1068" i="1"/>
  <c r="AQ1069" i="1"/>
  <c r="AQ1070" i="1"/>
  <c r="AQ1071" i="1"/>
  <c r="AQ1072" i="1"/>
  <c r="AQ1073" i="1"/>
  <c r="AQ1074" i="1"/>
  <c r="AP1061" i="1"/>
  <c r="AP1062" i="1"/>
  <c r="AP1063" i="1"/>
  <c r="AP1064" i="1"/>
  <c r="AP1065" i="1"/>
  <c r="AP1066" i="1"/>
  <c r="AP1067" i="1"/>
  <c r="AP1068" i="1"/>
  <c r="AP1069" i="1"/>
  <c r="AP1070" i="1"/>
  <c r="AP1071" i="1"/>
  <c r="AP1072" i="1"/>
  <c r="AP1073" i="1"/>
  <c r="AP1074" i="1"/>
  <c r="AO1061" i="1"/>
  <c r="AO1062" i="1"/>
  <c r="AO1063" i="1"/>
  <c r="AO1064" i="1"/>
  <c r="AO1065" i="1"/>
  <c r="AO1066" i="1"/>
  <c r="AO1067" i="1"/>
  <c r="AO1068" i="1"/>
  <c r="AO1069" i="1"/>
  <c r="AO1070" i="1"/>
  <c r="AO1071" i="1"/>
  <c r="AO1072" i="1"/>
  <c r="AO1073" i="1"/>
  <c r="AO1074" i="1"/>
  <c r="AN1061" i="1"/>
  <c r="AN1062" i="1"/>
  <c r="AN1063" i="1"/>
  <c r="AN1064" i="1"/>
  <c r="AN1065" i="1"/>
  <c r="AN1066" i="1"/>
  <c r="AN1067" i="1"/>
  <c r="AN1068" i="1"/>
  <c r="AN1069" i="1"/>
  <c r="AN1070" i="1"/>
  <c r="AN1071" i="1"/>
  <c r="AN1072" i="1"/>
  <c r="AN1073" i="1"/>
  <c r="AN1074" i="1"/>
  <c r="AM1061" i="1"/>
  <c r="AM1062" i="1"/>
  <c r="AM1063" i="1"/>
  <c r="AM1064" i="1"/>
  <c r="AM1065" i="1"/>
  <c r="AM1066" i="1"/>
  <c r="AM1067" i="1"/>
  <c r="AM1068" i="1"/>
  <c r="AM1069" i="1"/>
  <c r="AM1070" i="1"/>
  <c r="AM1071" i="1"/>
  <c r="AM1072" i="1"/>
  <c r="AM1073" i="1"/>
  <c r="AM1074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AS1050" i="1"/>
  <c r="AS1051" i="1"/>
  <c r="AS1052" i="1"/>
  <c r="AS1053" i="1"/>
  <c r="AS1054" i="1"/>
  <c r="AS1055" i="1"/>
  <c r="AS1056" i="1"/>
  <c r="AS1057" i="1"/>
  <c r="AS1058" i="1"/>
  <c r="AS1059" i="1"/>
  <c r="AS1060" i="1"/>
  <c r="AR1050" i="1"/>
  <c r="AR1051" i="1"/>
  <c r="AR1052" i="1"/>
  <c r="AR1053" i="1"/>
  <c r="AR1054" i="1"/>
  <c r="AR1055" i="1"/>
  <c r="AR1056" i="1"/>
  <c r="AR1057" i="1"/>
  <c r="AR1058" i="1"/>
  <c r="AR1059" i="1"/>
  <c r="AR1060" i="1"/>
  <c r="AQ1050" i="1"/>
  <c r="AQ1051" i="1"/>
  <c r="AQ1052" i="1"/>
  <c r="AQ1053" i="1"/>
  <c r="AQ1054" i="1"/>
  <c r="AQ1055" i="1"/>
  <c r="AQ1056" i="1"/>
  <c r="AQ1057" i="1"/>
  <c r="AQ1058" i="1"/>
  <c r="AQ1059" i="1"/>
  <c r="AQ1060" i="1"/>
  <c r="AP1050" i="1"/>
  <c r="AP1051" i="1"/>
  <c r="AP1052" i="1"/>
  <c r="AP1053" i="1"/>
  <c r="AP1054" i="1"/>
  <c r="AP1055" i="1"/>
  <c r="AP1056" i="1"/>
  <c r="AP1057" i="1"/>
  <c r="AP1058" i="1"/>
  <c r="AP1059" i="1"/>
  <c r="AP1060" i="1"/>
  <c r="AO1050" i="1"/>
  <c r="AO1051" i="1"/>
  <c r="AO1052" i="1"/>
  <c r="AO1053" i="1"/>
  <c r="AO1054" i="1"/>
  <c r="AO1055" i="1"/>
  <c r="AO1056" i="1"/>
  <c r="AO1057" i="1"/>
  <c r="AO1058" i="1"/>
  <c r="AO1059" i="1"/>
  <c r="AO1060" i="1"/>
  <c r="AN1050" i="1"/>
  <c r="AN1051" i="1"/>
  <c r="AN1052" i="1"/>
  <c r="AN1053" i="1"/>
  <c r="AN1054" i="1"/>
  <c r="AN1055" i="1"/>
  <c r="AN1056" i="1"/>
  <c r="AN1057" i="1"/>
  <c r="AN1058" i="1"/>
  <c r="AN1059" i="1"/>
  <c r="AN1060" i="1"/>
  <c r="AM1050" i="1"/>
  <c r="AM1051" i="1"/>
  <c r="AM1052" i="1"/>
  <c r="AM1053" i="1"/>
  <c r="AM1054" i="1"/>
  <c r="AM1055" i="1"/>
  <c r="AM1056" i="1"/>
  <c r="AM1057" i="1"/>
  <c r="AM1058" i="1"/>
  <c r="AM1059" i="1"/>
  <c r="AM1060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Y1050" i="1"/>
  <c r="Y1051" i="1"/>
  <c r="Y1052" i="1"/>
  <c r="Y1053" i="1"/>
  <c r="Y1054" i="1"/>
  <c r="Y1055" i="1"/>
  <c r="Y1056" i="1"/>
  <c r="Y1057" i="1"/>
  <c r="Y1058" i="1"/>
  <c r="Y1059" i="1"/>
  <c r="Y1060" i="1"/>
  <c r="X1050" i="1"/>
  <c r="X1051" i="1"/>
  <c r="X1052" i="1"/>
  <c r="X1053" i="1"/>
  <c r="X1054" i="1"/>
  <c r="X1055" i="1"/>
  <c r="X1056" i="1"/>
  <c r="X1057" i="1"/>
  <c r="X1058" i="1"/>
  <c r="X1059" i="1"/>
  <c r="X1060" i="1"/>
  <c r="W1050" i="1"/>
  <c r="W1051" i="1"/>
  <c r="W1052" i="1"/>
  <c r="W1053" i="1"/>
  <c r="W1054" i="1"/>
  <c r="W1055" i="1"/>
  <c r="W1056" i="1"/>
  <c r="W1057" i="1"/>
  <c r="W1058" i="1"/>
  <c r="W1059" i="1"/>
  <c r="W1060" i="1"/>
  <c r="V1050" i="1"/>
  <c r="V1051" i="1"/>
  <c r="V1052" i="1"/>
  <c r="V1053" i="1"/>
  <c r="V1054" i="1"/>
  <c r="V1055" i="1"/>
  <c r="V1056" i="1"/>
  <c r="V1057" i="1"/>
  <c r="V1058" i="1"/>
  <c r="V1059" i="1"/>
  <c r="V1060" i="1"/>
  <c r="U1050" i="1"/>
  <c r="U1051" i="1"/>
  <c r="U1052" i="1"/>
  <c r="U1053" i="1"/>
  <c r="U1054" i="1"/>
  <c r="U1055" i="1"/>
  <c r="U1056" i="1"/>
  <c r="U1057" i="1"/>
  <c r="U1058" i="1"/>
  <c r="U1059" i="1"/>
  <c r="U1060" i="1"/>
  <c r="T1050" i="1"/>
  <c r="T1051" i="1"/>
  <c r="T1052" i="1"/>
  <c r="T1053" i="1"/>
  <c r="T1054" i="1"/>
  <c r="T1055" i="1"/>
  <c r="T1056" i="1"/>
  <c r="T1057" i="1"/>
  <c r="T1058" i="1"/>
  <c r="T1059" i="1"/>
  <c r="T1060" i="1"/>
  <c r="S1050" i="1"/>
  <c r="S1051" i="1"/>
  <c r="S1052" i="1"/>
  <c r="S1053" i="1"/>
  <c r="S1054" i="1"/>
  <c r="S1055" i="1"/>
  <c r="S1056" i="1"/>
  <c r="S1057" i="1"/>
  <c r="S1058" i="1"/>
  <c r="S1059" i="1"/>
  <c r="S1060" i="1"/>
  <c r="R1050" i="1"/>
  <c r="R1051" i="1"/>
  <c r="R1052" i="1"/>
  <c r="R1053" i="1"/>
  <c r="R1054" i="1"/>
  <c r="R1055" i="1"/>
  <c r="R1056" i="1"/>
  <c r="R1057" i="1"/>
  <c r="R1058" i="1"/>
  <c r="R1059" i="1"/>
  <c r="R1060" i="1"/>
  <c r="Q1050" i="1"/>
  <c r="Q1051" i="1"/>
  <c r="Q1052" i="1"/>
  <c r="Q1053" i="1"/>
  <c r="Q1054" i="1"/>
  <c r="Q1055" i="1"/>
  <c r="Q1056" i="1"/>
  <c r="Q1057" i="1"/>
  <c r="Q1058" i="1"/>
  <c r="Q1059" i="1"/>
  <c r="Q1060" i="1"/>
  <c r="P1050" i="1"/>
  <c r="P1051" i="1"/>
  <c r="P1052" i="1"/>
  <c r="P1053" i="1"/>
  <c r="P1054" i="1"/>
  <c r="P1055" i="1"/>
  <c r="P1056" i="1"/>
  <c r="P1057" i="1"/>
  <c r="P1058" i="1"/>
  <c r="P1059" i="1"/>
  <c r="P1060" i="1"/>
  <c r="M1050" i="1"/>
  <c r="M1051" i="1"/>
  <c r="M1052" i="1"/>
  <c r="M1053" i="1"/>
  <c r="M1054" i="1"/>
  <c r="M1055" i="1"/>
  <c r="M1056" i="1"/>
  <c r="M1057" i="1"/>
  <c r="M1058" i="1"/>
  <c r="M1059" i="1"/>
  <c r="M1060" i="1"/>
  <c r="L1050" i="1"/>
  <c r="L1051" i="1"/>
  <c r="L1052" i="1"/>
  <c r="L1053" i="1"/>
  <c r="L1054" i="1"/>
  <c r="L1055" i="1"/>
  <c r="L1056" i="1"/>
  <c r="L1057" i="1"/>
  <c r="L1058" i="1"/>
  <c r="L1059" i="1"/>
  <c r="L1060" i="1"/>
  <c r="H1050" i="1"/>
  <c r="H1051" i="1"/>
  <c r="H1052" i="1"/>
  <c r="H1053" i="1"/>
  <c r="H1054" i="1"/>
  <c r="H1055" i="1"/>
  <c r="H1056" i="1"/>
  <c r="H1057" i="1"/>
  <c r="H1058" i="1"/>
  <c r="H1059" i="1"/>
  <c r="H1060" i="1"/>
  <c r="AS1037" i="1"/>
  <c r="AS1038" i="1"/>
  <c r="AS1039" i="1"/>
  <c r="AS1040" i="1"/>
  <c r="AS1041" i="1"/>
  <c r="AS1042" i="1"/>
  <c r="AS1043" i="1"/>
  <c r="AS1044" i="1"/>
  <c r="AS1045" i="1"/>
  <c r="AS1046" i="1"/>
  <c r="AS1047" i="1"/>
  <c r="AS1048" i="1"/>
  <c r="AS1049" i="1"/>
  <c r="AR1037" i="1"/>
  <c r="AR1038" i="1"/>
  <c r="AR1039" i="1"/>
  <c r="AR1040" i="1"/>
  <c r="AR1041" i="1"/>
  <c r="AR1042" i="1"/>
  <c r="AR1043" i="1"/>
  <c r="AR1044" i="1"/>
  <c r="AR1045" i="1"/>
  <c r="AR1046" i="1"/>
  <c r="AR1047" i="1"/>
  <c r="AR1048" i="1"/>
  <c r="AR1049" i="1"/>
  <c r="AQ1037" i="1"/>
  <c r="AQ1038" i="1"/>
  <c r="AQ1039" i="1"/>
  <c r="AQ1040" i="1"/>
  <c r="AQ1041" i="1"/>
  <c r="AQ1042" i="1"/>
  <c r="AQ1043" i="1"/>
  <c r="AQ1044" i="1"/>
  <c r="AQ1045" i="1"/>
  <c r="AQ1046" i="1"/>
  <c r="AQ1047" i="1"/>
  <c r="AQ1048" i="1"/>
  <c r="AQ1049" i="1"/>
  <c r="AP1037" i="1"/>
  <c r="AP1038" i="1"/>
  <c r="AP1039" i="1"/>
  <c r="AP1040" i="1"/>
  <c r="AP1041" i="1"/>
  <c r="AP1042" i="1"/>
  <c r="AP1043" i="1"/>
  <c r="AP1044" i="1"/>
  <c r="AP1045" i="1"/>
  <c r="AP1046" i="1"/>
  <c r="AP1047" i="1"/>
  <c r="AP1048" i="1"/>
  <c r="AP1049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N1037" i="1"/>
  <c r="AN1038" i="1"/>
  <c r="AN1039" i="1"/>
  <c r="AN1040" i="1"/>
  <c r="AN1041" i="1"/>
  <c r="AN1042" i="1"/>
  <c r="AN1043" i="1"/>
  <c r="AN1044" i="1"/>
  <c r="AN1045" i="1"/>
  <c r="AN1046" i="1"/>
  <c r="AN1047" i="1"/>
  <c r="AN1048" i="1"/>
  <c r="AN1049" i="1"/>
  <c r="AM1037" i="1"/>
  <c r="AM1038" i="1"/>
  <c r="AM1039" i="1"/>
  <c r="AM1040" i="1"/>
  <c r="AM1041" i="1"/>
  <c r="AM1042" i="1"/>
  <c r="AM1043" i="1"/>
  <c r="AM1044" i="1"/>
  <c r="AM1045" i="1"/>
  <c r="AM1046" i="1"/>
  <c r="AM1047" i="1"/>
  <c r="AM1048" i="1"/>
  <c r="AM1049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AS1025" i="1"/>
  <c r="AS1026" i="1"/>
  <c r="AS1027" i="1"/>
  <c r="AS1028" i="1"/>
  <c r="AS1029" i="1"/>
  <c r="AS1030" i="1"/>
  <c r="AS1031" i="1"/>
  <c r="AS1032" i="1"/>
  <c r="AS1033" i="1"/>
  <c r="AS1034" i="1"/>
  <c r="AS1035" i="1"/>
  <c r="AS1036" i="1"/>
  <c r="AR1025" i="1"/>
  <c r="AR1026" i="1"/>
  <c r="AR1027" i="1"/>
  <c r="AR1028" i="1"/>
  <c r="AR1029" i="1"/>
  <c r="AR1030" i="1"/>
  <c r="AR1031" i="1"/>
  <c r="AR1032" i="1"/>
  <c r="AR1033" i="1"/>
  <c r="AR1034" i="1"/>
  <c r="AR1035" i="1"/>
  <c r="AR1036" i="1"/>
  <c r="AQ1025" i="1"/>
  <c r="AQ1026" i="1"/>
  <c r="AQ1027" i="1"/>
  <c r="AQ1028" i="1"/>
  <c r="AQ1029" i="1"/>
  <c r="AQ1030" i="1"/>
  <c r="AQ1031" i="1"/>
  <c r="AQ1032" i="1"/>
  <c r="AQ1033" i="1"/>
  <c r="AQ1034" i="1"/>
  <c r="AQ1035" i="1"/>
  <c r="AQ1036" i="1"/>
  <c r="AP1025" i="1"/>
  <c r="AP1026" i="1"/>
  <c r="AP1027" i="1"/>
  <c r="AP1028" i="1"/>
  <c r="AP1029" i="1"/>
  <c r="AP1030" i="1"/>
  <c r="AP1031" i="1"/>
  <c r="AP1032" i="1"/>
  <c r="AP1033" i="1"/>
  <c r="AP1034" i="1"/>
  <c r="AP1035" i="1"/>
  <c r="AP1036" i="1"/>
  <c r="AO1025" i="1"/>
  <c r="AO1026" i="1"/>
  <c r="AO1027" i="1"/>
  <c r="AO1028" i="1"/>
  <c r="AO1029" i="1"/>
  <c r="AO1030" i="1"/>
  <c r="AO1031" i="1"/>
  <c r="AO1032" i="1"/>
  <c r="AO1033" i="1"/>
  <c r="AO1034" i="1"/>
  <c r="AO1035" i="1"/>
  <c r="AO1036" i="1"/>
  <c r="AN1025" i="1"/>
  <c r="AN1026" i="1"/>
  <c r="AN1027" i="1"/>
  <c r="AN1028" i="1"/>
  <c r="AN1029" i="1"/>
  <c r="AN1030" i="1"/>
  <c r="AN1031" i="1"/>
  <c r="AN1032" i="1"/>
  <c r="AN1033" i="1"/>
  <c r="AN1034" i="1"/>
  <c r="AN1035" i="1"/>
  <c r="AN1036" i="1"/>
  <c r="AM1025" i="1"/>
  <c r="AM1026" i="1"/>
  <c r="AM1027" i="1"/>
  <c r="AM1028" i="1"/>
  <c r="AM1029" i="1"/>
  <c r="AM1030" i="1"/>
  <c r="AM1031" i="1"/>
  <c r="AM1032" i="1"/>
  <c r="AM1033" i="1"/>
  <c r="AM1034" i="1"/>
  <c r="AM1035" i="1"/>
  <c r="AM1036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T1036" i="1"/>
  <c r="T1025" i="1"/>
  <c r="T1026" i="1"/>
  <c r="T1027" i="1"/>
  <c r="T1028" i="1"/>
  <c r="T1029" i="1"/>
  <c r="T1030" i="1"/>
  <c r="T1031" i="1"/>
  <c r="T1032" i="1"/>
  <c r="T1033" i="1"/>
  <c r="T1034" i="1"/>
  <c r="T1035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AS1013" i="1"/>
  <c r="AS1014" i="1"/>
  <c r="AS1015" i="1"/>
  <c r="AS1016" i="1"/>
  <c r="AS1017" i="1"/>
  <c r="AS1018" i="1"/>
  <c r="AS1019" i="1"/>
  <c r="AS1020" i="1"/>
  <c r="AS1021" i="1"/>
  <c r="AS1022" i="1"/>
  <c r="AS1023" i="1"/>
  <c r="AS1024" i="1"/>
  <c r="AR1013" i="1"/>
  <c r="AR1014" i="1"/>
  <c r="AR1015" i="1"/>
  <c r="AR1016" i="1"/>
  <c r="AR1017" i="1"/>
  <c r="AR1018" i="1"/>
  <c r="AR1019" i="1"/>
  <c r="AR1020" i="1"/>
  <c r="AR1021" i="1"/>
  <c r="AR1022" i="1"/>
  <c r="AR1023" i="1"/>
  <c r="AR1024" i="1"/>
  <c r="AQ1013" i="1"/>
  <c r="AQ1014" i="1"/>
  <c r="AQ1015" i="1"/>
  <c r="AQ1016" i="1"/>
  <c r="AQ1017" i="1"/>
  <c r="AQ1018" i="1"/>
  <c r="AQ1019" i="1"/>
  <c r="AQ1020" i="1"/>
  <c r="AQ1021" i="1"/>
  <c r="AQ1022" i="1"/>
  <c r="AQ1023" i="1"/>
  <c r="AQ1024" i="1"/>
  <c r="AP1013" i="1"/>
  <c r="AP1014" i="1"/>
  <c r="AP1015" i="1"/>
  <c r="AP1016" i="1"/>
  <c r="AP1017" i="1"/>
  <c r="AP1018" i="1"/>
  <c r="AP1019" i="1"/>
  <c r="AP1020" i="1"/>
  <c r="AP1021" i="1"/>
  <c r="AP1022" i="1"/>
  <c r="AP1023" i="1"/>
  <c r="AP1024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N1013" i="1"/>
  <c r="AN1014" i="1"/>
  <c r="AN1015" i="1"/>
  <c r="AN1016" i="1"/>
  <c r="AN1017" i="1"/>
  <c r="AN1018" i="1"/>
  <c r="AN1019" i="1"/>
  <c r="AN1020" i="1"/>
  <c r="AN1021" i="1"/>
  <c r="AN1022" i="1"/>
  <c r="AN1023" i="1"/>
  <c r="AN1024" i="1"/>
  <c r="AM1013" i="1"/>
  <c r="AM1014" i="1"/>
  <c r="AM1015" i="1"/>
  <c r="AM1016" i="1"/>
  <c r="AM1017" i="1"/>
  <c r="AM1018" i="1"/>
  <c r="AM1019" i="1"/>
  <c r="AM1020" i="1"/>
  <c r="AM1021" i="1"/>
  <c r="AM1022" i="1"/>
  <c r="AM1023" i="1"/>
  <c r="AM1024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AS1007" i="1"/>
  <c r="AS1008" i="1"/>
  <c r="AS1009" i="1"/>
  <c r="AS1010" i="1"/>
  <c r="AS1011" i="1"/>
  <c r="AS1012" i="1"/>
  <c r="AR1007" i="1"/>
  <c r="AR1008" i="1"/>
  <c r="AR1009" i="1"/>
  <c r="AR1010" i="1"/>
  <c r="AR1011" i="1"/>
  <c r="AR1012" i="1"/>
  <c r="AQ1007" i="1"/>
  <c r="AQ1008" i="1"/>
  <c r="AQ1009" i="1"/>
  <c r="AQ1010" i="1"/>
  <c r="AQ1011" i="1"/>
  <c r="AQ1012" i="1"/>
  <c r="AP1007" i="1"/>
  <c r="AP1008" i="1"/>
  <c r="AP1009" i="1"/>
  <c r="AP1010" i="1"/>
  <c r="AP1011" i="1"/>
  <c r="AP1012" i="1"/>
  <c r="AO1007" i="1"/>
  <c r="AO1008" i="1"/>
  <c r="AO1009" i="1"/>
  <c r="AO1010" i="1"/>
  <c r="AO1011" i="1"/>
  <c r="AO1012" i="1"/>
  <c r="AN1007" i="1"/>
  <c r="AN1008" i="1"/>
  <c r="AN1009" i="1"/>
  <c r="AN1010" i="1"/>
  <c r="AN1011" i="1"/>
  <c r="AN1012" i="1"/>
  <c r="AM1007" i="1"/>
  <c r="AM1008" i="1"/>
  <c r="AM1009" i="1"/>
  <c r="AM1010" i="1"/>
  <c r="AM1011" i="1"/>
  <c r="AM1012" i="1"/>
  <c r="AL1007" i="1"/>
  <c r="AL1008" i="1"/>
  <c r="AL1009" i="1"/>
  <c r="AL1010" i="1"/>
  <c r="AL1011" i="1"/>
  <c r="AL1012" i="1"/>
  <c r="AK1007" i="1"/>
  <c r="AK1008" i="1"/>
  <c r="AK1009" i="1"/>
  <c r="AK1010" i="1"/>
  <c r="AK1011" i="1"/>
  <c r="AK1012" i="1"/>
  <c r="AG1007" i="1"/>
  <c r="AG1008" i="1"/>
  <c r="AG1009" i="1"/>
  <c r="AG1010" i="1"/>
  <c r="AG1011" i="1"/>
  <c r="AG1012" i="1"/>
  <c r="AF1007" i="1"/>
  <c r="AF1008" i="1"/>
  <c r="AF1009" i="1"/>
  <c r="AF1010" i="1"/>
  <c r="AF1011" i="1"/>
  <c r="AF1012" i="1"/>
  <c r="AE1007" i="1"/>
  <c r="AE1008" i="1"/>
  <c r="AE1009" i="1"/>
  <c r="AE1010" i="1"/>
  <c r="AE1011" i="1"/>
  <c r="AE1012" i="1"/>
  <c r="AD1007" i="1"/>
  <c r="AD1008" i="1"/>
  <c r="AD1009" i="1"/>
  <c r="AD1010" i="1"/>
  <c r="AD1011" i="1"/>
  <c r="AD1012" i="1"/>
  <c r="AC1007" i="1"/>
  <c r="AC1008" i="1"/>
  <c r="AC1009" i="1"/>
  <c r="AC1010" i="1"/>
  <c r="AC1011" i="1"/>
  <c r="AC1012" i="1"/>
  <c r="AB1012" i="1"/>
  <c r="AB1007" i="1"/>
  <c r="AB1008" i="1"/>
  <c r="AB1009" i="1"/>
  <c r="AB1010" i="1"/>
  <c r="AB1011" i="1"/>
  <c r="AA1007" i="1"/>
  <c r="AA1008" i="1"/>
  <c r="AA1009" i="1"/>
  <c r="AA1010" i="1"/>
  <c r="AA1011" i="1"/>
  <c r="AA1012" i="1"/>
  <c r="Z1007" i="1"/>
  <c r="Z1008" i="1"/>
  <c r="Z1009" i="1"/>
  <c r="Z1010" i="1"/>
  <c r="Z1011" i="1"/>
  <c r="Z1012" i="1"/>
  <c r="Y1007" i="1"/>
  <c r="Y1008" i="1"/>
  <c r="Y1009" i="1"/>
  <c r="Y1010" i="1"/>
  <c r="Y1011" i="1"/>
  <c r="Y1012" i="1"/>
  <c r="X1007" i="1"/>
  <c r="X1008" i="1"/>
  <c r="X1009" i="1"/>
  <c r="X1010" i="1"/>
  <c r="X1011" i="1"/>
  <c r="X1012" i="1"/>
  <c r="W1007" i="1"/>
  <c r="W1008" i="1"/>
  <c r="W1009" i="1"/>
  <c r="W1010" i="1"/>
  <c r="W1011" i="1"/>
  <c r="W1012" i="1"/>
  <c r="V1007" i="1"/>
  <c r="V1008" i="1"/>
  <c r="V1009" i="1"/>
  <c r="V1010" i="1"/>
  <c r="V1011" i="1"/>
  <c r="V1012" i="1"/>
  <c r="U1007" i="1"/>
  <c r="U1008" i="1"/>
  <c r="U1009" i="1"/>
  <c r="U1010" i="1"/>
  <c r="U1011" i="1"/>
  <c r="U1012" i="1"/>
  <c r="T1007" i="1"/>
  <c r="T1008" i="1"/>
  <c r="T1009" i="1"/>
  <c r="T1010" i="1"/>
  <c r="T1011" i="1"/>
  <c r="T1012" i="1"/>
  <c r="S1007" i="1"/>
  <c r="S1008" i="1"/>
  <c r="S1009" i="1"/>
  <c r="S1010" i="1"/>
  <c r="S1011" i="1"/>
  <c r="S1012" i="1"/>
  <c r="R1007" i="1"/>
  <c r="R1008" i="1"/>
  <c r="R1009" i="1"/>
  <c r="R1010" i="1"/>
  <c r="R1011" i="1"/>
  <c r="R1012" i="1"/>
  <c r="Q1007" i="1"/>
  <c r="Q1008" i="1"/>
  <c r="Q1009" i="1"/>
  <c r="Q1010" i="1"/>
  <c r="Q1011" i="1"/>
  <c r="Q1012" i="1"/>
  <c r="P1007" i="1"/>
  <c r="P1008" i="1"/>
  <c r="P1009" i="1"/>
  <c r="P1010" i="1"/>
  <c r="P1011" i="1"/>
  <c r="P1012" i="1"/>
  <c r="M1007" i="1"/>
  <c r="M1008" i="1"/>
  <c r="M1009" i="1"/>
  <c r="M1010" i="1"/>
  <c r="M1011" i="1"/>
  <c r="M1012" i="1"/>
  <c r="L1007" i="1"/>
  <c r="L1008" i="1"/>
  <c r="L1009" i="1"/>
  <c r="L1010" i="1"/>
  <c r="L1011" i="1"/>
  <c r="L1012" i="1"/>
  <c r="H1007" i="1"/>
  <c r="H1008" i="1"/>
  <c r="H1009" i="1"/>
  <c r="H1010" i="1"/>
  <c r="H1011" i="1"/>
  <c r="H1012" i="1"/>
  <c r="G1007" i="1"/>
  <c r="G1008" i="1"/>
  <c r="G1009" i="1"/>
  <c r="G1010" i="1"/>
  <c r="G1011" i="1"/>
  <c r="G1012" i="1"/>
  <c r="AS995" i="1"/>
  <c r="AS996" i="1"/>
  <c r="AS997" i="1"/>
  <c r="AS998" i="1"/>
  <c r="AS999" i="1"/>
  <c r="AS1000" i="1"/>
  <c r="AS1001" i="1"/>
  <c r="AS1002" i="1"/>
  <c r="AS1003" i="1"/>
  <c r="AS1004" i="1"/>
  <c r="AS1005" i="1"/>
  <c r="AS1006" i="1"/>
  <c r="AR995" i="1"/>
  <c r="AR996" i="1"/>
  <c r="AR997" i="1"/>
  <c r="AR998" i="1"/>
  <c r="AR999" i="1"/>
  <c r="AR1000" i="1"/>
  <c r="AR1001" i="1"/>
  <c r="AR1002" i="1"/>
  <c r="AR1003" i="1"/>
  <c r="AR1004" i="1"/>
  <c r="AR1005" i="1"/>
  <c r="AR1006" i="1"/>
  <c r="AQ995" i="1"/>
  <c r="AQ996" i="1"/>
  <c r="AQ997" i="1"/>
  <c r="AQ998" i="1"/>
  <c r="AQ999" i="1"/>
  <c r="AQ1000" i="1"/>
  <c r="AQ1001" i="1"/>
  <c r="AQ1002" i="1"/>
  <c r="AQ1003" i="1"/>
  <c r="AQ1004" i="1"/>
  <c r="AQ1005" i="1"/>
  <c r="AQ1006" i="1"/>
  <c r="AP995" i="1"/>
  <c r="AP996" i="1"/>
  <c r="AP997" i="1"/>
  <c r="AP998" i="1"/>
  <c r="AP999" i="1"/>
  <c r="AP1000" i="1"/>
  <c r="AP1001" i="1"/>
  <c r="AP1002" i="1"/>
  <c r="AP1003" i="1"/>
  <c r="AP1004" i="1"/>
  <c r="AP1005" i="1"/>
  <c r="AP1006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N995" i="1"/>
  <c r="AN996" i="1"/>
  <c r="AN997" i="1"/>
  <c r="AN998" i="1"/>
  <c r="AN999" i="1"/>
  <c r="AN1000" i="1"/>
  <c r="AN1001" i="1"/>
  <c r="AN1002" i="1"/>
  <c r="AN1003" i="1"/>
  <c r="AN1004" i="1"/>
  <c r="AN1005" i="1"/>
  <c r="AN1006" i="1"/>
  <c r="AM995" i="1"/>
  <c r="AM996" i="1"/>
  <c r="AM997" i="1"/>
  <c r="AM998" i="1"/>
  <c r="AM999" i="1"/>
  <c r="AM1000" i="1"/>
  <c r="AM1001" i="1"/>
  <c r="AM1002" i="1"/>
  <c r="AM1003" i="1"/>
  <c r="AM1004" i="1"/>
  <c r="AM1005" i="1"/>
  <c r="AM1006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AI1006" i="1"/>
  <c r="AG1006" i="1"/>
  <c r="AF1006" i="1"/>
  <c r="AE1006" i="1"/>
  <c r="AD1006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M1006" i="1"/>
  <c r="L1006" i="1"/>
  <c r="H1006" i="1"/>
  <c r="G1006" i="1"/>
  <c r="B1006" i="1"/>
  <c r="AI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M1005" i="1"/>
  <c r="L1005" i="1"/>
  <c r="H1005" i="1"/>
  <c r="G1005" i="1"/>
  <c r="B1005" i="1"/>
  <c r="AI1004" i="1"/>
  <c r="AH1004" i="1"/>
  <c r="AG1004" i="1"/>
  <c r="AF1004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M1004" i="1"/>
  <c r="L1004" i="1"/>
  <c r="H1004" i="1"/>
  <c r="G1004" i="1"/>
  <c r="B1004" i="1"/>
  <c r="AI1003" i="1"/>
  <c r="AG1003" i="1"/>
  <c r="AF1003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M1003" i="1"/>
  <c r="L1003" i="1"/>
  <c r="H1003" i="1"/>
  <c r="G1003" i="1"/>
  <c r="B1003" i="1"/>
  <c r="AI1002" i="1"/>
  <c r="AH1002" i="1"/>
  <c r="AG1002" i="1"/>
  <c r="AF1002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M1002" i="1"/>
  <c r="L1002" i="1"/>
  <c r="H1002" i="1"/>
  <c r="G1002" i="1"/>
  <c r="B1002" i="1"/>
  <c r="AI1001" i="1"/>
  <c r="AG1001" i="1"/>
  <c r="AF1001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M1001" i="1"/>
  <c r="L1001" i="1"/>
  <c r="H1001" i="1"/>
  <c r="G1001" i="1"/>
  <c r="B1001" i="1"/>
  <c r="AI1000" i="1"/>
  <c r="AG1000" i="1"/>
  <c r="AF1000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M1000" i="1"/>
  <c r="L1000" i="1"/>
  <c r="H1000" i="1"/>
  <c r="G1000" i="1"/>
  <c r="B1000" i="1"/>
  <c r="AI999" i="1"/>
  <c r="AH999" i="1"/>
  <c r="AG999" i="1"/>
  <c r="AF999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M999" i="1"/>
  <c r="L999" i="1"/>
  <c r="H999" i="1"/>
  <c r="G999" i="1"/>
  <c r="B999" i="1"/>
  <c r="AI998" i="1"/>
  <c r="AG998" i="1"/>
  <c r="AF998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M998" i="1"/>
  <c r="L998" i="1"/>
  <c r="H998" i="1"/>
  <c r="G998" i="1"/>
  <c r="B998" i="1"/>
  <c r="AI997" i="1"/>
  <c r="AH997" i="1"/>
  <c r="AG997" i="1"/>
  <c r="AF997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M997" i="1"/>
  <c r="L997" i="1"/>
  <c r="H997" i="1"/>
  <c r="G997" i="1"/>
  <c r="B997" i="1"/>
  <c r="AI996" i="1"/>
  <c r="AG996" i="1"/>
  <c r="AF996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M996" i="1"/>
  <c r="L996" i="1"/>
  <c r="H996" i="1"/>
  <c r="G996" i="1"/>
  <c r="B996" i="1"/>
  <c r="AI995" i="1"/>
  <c r="AG995" i="1"/>
  <c r="AF995" i="1"/>
  <c r="AE995" i="1"/>
  <c r="AD995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M995" i="1"/>
  <c r="L995" i="1"/>
  <c r="H995" i="1"/>
  <c r="G995" i="1"/>
  <c r="B995" i="1"/>
  <c r="AS994" i="1"/>
  <c r="AR994" i="1"/>
  <c r="AQ994" i="1"/>
  <c r="AP994" i="1"/>
  <c r="AO994" i="1"/>
  <c r="AN994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H994" i="1"/>
  <c r="G994" i="1"/>
  <c r="B994" i="1"/>
  <c r="AS993" i="1"/>
  <c r="AR993" i="1"/>
  <c r="AQ993" i="1"/>
  <c r="AP993" i="1"/>
  <c r="AO993" i="1"/>
  <c r="AN993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H993" i="1"/>
  <c r="G993" i="1"/>
  <c r="B993" i="1"/>
  <c r="AS992" i="1"/>
  <c r="AR992" i="1"/>
  <c r="AQ992" i="1"/>
  <c r="AP992" i="1"/>
  <c r="AO992" i="1"/>
  <c r="AN992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M992" i="1"/>
  <c r="L992" i="1"/>
  <c r="H992" i="1"/>
  <c r="G992" i="1"/>
  <c r="B992" i="1"/>
  <c r="AS991" i="1"/>
  <c r="AR991" i="1"/>
  <c r="AQ991" i="1"/>
  <c r="AP991" i="1"/>
  <c r="AO991" i="1"/>
  <c r="AN991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M991" i="1"/>
  <c r="L991" i="1"/>
  <c r="H991" i="1"/>
  <c r="G991" i="1"/>
  <c r="B991" i="1"/>
  <c r="AS990" i="1"/>
  <c r="AR990" i="1"/>
  <c r="AQ990" i="1"/>
  <c r="AP990" i="1"/>
  <c r="AO990" i="1"/>
  <c r="AN990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M990" i="1"/>
  <c r="L990" i="1"/>
  <c r="H990" i="1"/>
  <c r="G990" i="1"/>
  <c r="B990" i="1"/>
  <c r="AS989" i="1"/>
  <c r="AR989" i="1"/>
  <c r="AQ989" i="1"/>
  <c r="AP989" i="1"/>
  <c r="AO989" i="1"/>
  <c r="AN989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H989" i="1"/>
  <c r="G989" i="1"/>
  <c r="B989" i="1"/>
  <c r="AS988" i="1"/>
  <c r="AR988" i="1"/>
  <c r="AQ988" i="1"/>
  <c r="AP988" i="1"/>
  <c r="AO988" i="1"/>
  <c r="AN988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H988" i="1"/>
  <c r="G988" i="1"/>
  <c r="B988" i="1"/>
  <c r="AS987" i="1"/>
  <c r="AR987" i="1"/>
  <c r="AQ987" i="1"/>
  <c r="AP987" i="1"/>
  <c r="AO987" i="1"/>
  <c r="AN987" i="1"/>
  <c r="AM987" i="1"/>
  <c r="AL987" i="1"/>
  <c r="AK987" i="1"/>
  <c r="AJ987" i="1"/>
  <c r="AI987" i="1"/>
  <c r="AG987" i="1"/>
  <c r="AF987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H987" i="1"/>
  <c r="G987" i="1"/>
  <c r="B987" i="1"/>
  <c r="AS986" i="1"/>
  <c r="AR986" i="1"/>
  <c r="AQ986" i="1"/>
  <c r="AP986" i="1"/>
  <c r="AO986" i="1"/>
  <c r="AN986" i="1"/>
  <c r="AM986" i="1"/>
  <c r="AL986" i="1"/>
  <c r="AK986" i="1"/>
  <c r="AJ986" i="1"/>
  <c r="AI986" i="1"/>
  <c r="AG986" i="1"/>
  <c r="AF986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H986" i="1"/>
  <c r="G986" i="1"/>
  <c r="B986" i="1"/>
  <c r="AS985" i="1"/>
  <c r="AR985" i="1"/>
  <c r="AQ985" i="1"/>
  <c r="AP985" i="1"/>
  <c r="AO985" i="1"/>
  <c r="AN985" i="1"/>
  <c r="AM985" i="1"/>
  <c r="AL985" i="1"/>
  <c r="AK985" i="1"/>
  <c r="AJ985" i="1"/>
  <c r="AI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H985" i="1"/>
  <c r="G985" i="1"/>
  <c r="B985" i="1"/>
  <c r="AS984" i="1"/>
  <c r="AR984" i="1"/>
  <c r="AQ984" i="1"/>
  <c r="AP984" i="1"/>
  <c r="AO984" i="1"/>
  <c r="AN984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H984" i="1"/>
  <c r="G984" i="1"/>
  <c r="B984" i="1"/>
  <c r="AS983" i="1"/>
  <c r="AR983" i="1"/>
  <c r="AQ983" i="1"/>
  <c r="AO983" i="1"/>
  <c r="AN983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H983" i="1"/>
  <c r="G983" i="1"/>
  <c r="B983" i="1"/>
  <c r="AS982" i="1"/>
  <c r="AR982" i="1"/>
  <c r="AQ982" i="1"/>
  <c r="AO982" i="1"/>
  <c r="AN982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H982" i="1"/>
  <c r="G982" i="1"/>
  <c r="B982" i="1"/>
  <c r="AS981" i="1"/>
  <c r="AR981" i="1"/>
  <c r="AQ981" i="1"/>
  <c r="AP981" i="1"/>
  <c r="AO981" i="1"/>
  <c r="AN981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H981" i="1"/>
  <c r="G981" i="1"/>
  <c r="B981" i="1"/>
  <c r="AS980" i="1"/>
  <c r="AR980" i="1"/>
  <c r="AQ980" i="1"/>
  <c r="AP980" i="1"/>
  <c r="AO980" i="1"/>
  <c r="AN980" i="1"/>
  <c r="AM980" i="1"/>
  <c r="AL980" i="1"/>
  <c r="AK980" i="1"/>
  <c r="AJ980" i="1"/>
  <c r="AI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M980" i="1"/>
  <c r="L980" i="1"/>
  <c r="H980" i="1"/>
  <c r="G980" i="1"/>
  <c r="B980" i="1"/>
  <c r="AS979" i="1"/>
  <c r="AR979" i="1"/>
  <c r="AQ979" i="1"/>
  <c r="AP979" i="1"/>
  <c r="AO979" i="1"/>
  <c r="AN979" i="1"/>
  <c r="AM979" i="1"/>
  <c r="AL979" i="1"/>
  <c r="AK979" i="1"/>
  <c r="AJ979" i="1"/>
  <c r="AI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M979" i="1"/>
  <c r="L979" i="1"/>
  <c r="H979" i="1"/>
  <c r="G979" i="1"/>
  <c r="B979" i="1"/>
  <c r="AS978" i="1"/>
  <c r="AR978" i="1"/>
  <c r="AQ978" i="1"/>
  <c r="AP978" i="1"/>
  <c r="AO978" i="1"/>
  <c r="AN978" i="1"/>
  <c r="AM978" i="1"/>
  <c r="AL978" i="1"/>
  <c r="AK978" i="1"/>
  <c r="AJ978" i="1"/>
  <c r="AI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M978" i="1"/>
  <c r="L978" i="1"/>
  <c r="H978" i="1"/>
  <c r="G978" i="1"/>
  <c r="B978" i="1"/>
  <c r="AS977" i="1"/>
  <c r="AR977" i="1"/>
  <c r="AQ977" i="1"/>
  <c r="AP977" i="1"/>
  <c r="AO977" i="1"/>
  <c r="AN977" i="1"/>
  <c r="AM977" i="1"/>
  <c r="AL977" i="1"/>
  <c r="AK977" i="1"/>
  <c r="AJ977" i="1"/>
  <c r="AI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M977" i="1"/>
  <c r="L977" i="1"/>
  <c r="H977" i="1"/>
  <c r="G977" i="1"/>
  <c r="B977" i="1"/>
  <c r="AS976" i="1"/>
  <c r="AR976" i="1"/>
  <c r="AQ976" i="1"/>
  <c r="AP976" i="1"/>
  <c r="AO976" i="1"/>
  <c r="AN976" i="1"/>
  <c r="AM976" i="1"/>
  <c r="AL976" i="1"/>
  <c r="AK976" i="1"/>
  <c r="AJ976" i="1"/>
  <c r="AI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M976" i="1"/>
  <c r="L976" i="1"/>
  <c r="H976" i="1"/>
  <c r="G976" i="1"/>
  <c r="B976" i="1"/>
  <c r="AS975" i="1"/>
  <c r="AR975" i="1"/>
  <c r="AQ975" i="1"/>
  <c r="AP975" i="1"/>
  <c r="AO975" i="1"/>
  <c r="AN975" i="1"/>
  <c r="AM975" i="1"/>
  <c r="AL975" i="1"/>
  <c r="AK975" i="1"/>
  <c r="AJ975" i="1"/>
  <c r="AI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M975" i="1"/>
  <c r="L975" i="1"/>
  <c r="H975" i="1"/>
  <c r="G975" i="1"/>
  <c r="B975" i="1"/>
  <c r="AS974" i="1"/>
  <c r="AR974" i="1"/>
  <c r="AQ974" i="1"/>
  <c r="AP974" i="1"/>
  <c r="AO974" i="1"/>
  <c r="AN974" i="1"/>
  <c r="AM974" i="1"/>
  <c r="AL974" i="1"/>
  <c r="AK974" i="1"/>
  <c r="AJ974" i="1"/>
  <c r="AI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M974" i="1"/>
  <c r="L974" i="1"/>
  <c r="H974" i="1"/>
  <c r="G974" i="1"/>
  <c r="B974" i="1"/>
  <c r="AS973" i="1"/>
  <c r="AR973" i="1"/>
  <c r="AQ973" i="1"/>
  <c r="AP973" i="1"/>
  <c r="AO973" i="1"/>
  <c r="AN973" i="1"/>
  <c r="AM973" i="1"/>
  <c r="AL973" i="1"/>
  <c r="AK973" i="1"/>
  <c r="AJ973" i="1"/>
  <c r="AI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M973" i="1"/>
  <c r="L973" i="1"/>
  <c r="H973" i="1"/>
  <c r="G973" i="1"/>
  <c r="B973" i="1"/>
  <c r="AS972" i="1"/>
  <c r="AR972" i="1"/>
  <c r="AQ972" i="1"/>
  <c r="AP972" i="1"/>
  <c r="AO972" i="1"/>
  <c r="AN972" i="1"/>
  <c r="AM972" i="1"/>
  <c r="AL972" i="1"/>
  <c r="AK972" i="1"/>
  <c r="AJ972" i="1"/>
  <c r="AI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M972" i="1"/>
  <c r="L972" i="1"/>
  <c r="H972" i="1"/>
  <c r="G972" i="1"/>
  <c r="B972" i="1"/>
  <c r="AS971" i="1"/>
  <c r="AR971" i="1"/>
  <c r="AQ971" i="1"/>
  <c r="AP971" i="1"/>
  <c r="AO971" i="1"/>
  <c r="AN971" i="1"/>
  <c r="AM971" i="1"/>
  <c r="AL971" i="1"/>
  <c r="AK971" i="1"/>
  <c r="AJ971" i="1"/>
  <c r="AI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M971" i="1"/>
  <c r="L971" i="1"/>
  <c r="H971" i="1"/>
  <c r="G971" i="1"/>
  <c r="B971" i="1"/>
  <c r="AS970" i="1"/>
  <c r="AR970" i="1"/>
  <c r="AQ970" i="1"/>
  <c r="AP970" i="1"/>
  <c r="AO970" i="1"/>
  <c r="AN970" i="1"/>
  <c r="AM970" i="1"/>
  <c r="AL970" i="1"/>
  <c r="AK970" i="1"/>
  <c r="AJ970" i="1"/>
  <c r="AI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M970" i="1"/>
  <c r="L970" i="1"/>
  <c r="H970" i="1"/>
  <c r="G970" i="1"/>
  <c r="B970" i="1"/>
  <c r="AS969" i="1"/>
  <c r="AR969" i="1"/>
  <c r="AQ969" i="1"/>
  <c r="AO969" i="1"/>
  <c r="AN969" i="1"/>
  <c r="AM969" i="1"/>
  <c r="AL969" i="1"/>
  <c r="AK969" i="1"/>
  <c r="AJ969" i="1"/>
  <c r="AI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M969" i="1"/>
  <c r="L969" i="1"/>
  <c r="J969" i="1"/>
  <c r="H969" i="1"/>
  <c r="G969" i="1"/>
  <c r="B969" i="1"/>
  <c r="AS968" i="1"/>
  <c r="AR968" i="1"/>
  <c r="AQ968" i="1"/>
  <c r="AO968" i="1"/>
  <c r="AN968" i="1"/>
  <c r="AM968" i="1"/>
  <c r="AL968" i="1"/>
  <c r="AK968" i="1"/>
  <c r="AJ968" i="1"/>
  <c r="AI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M968" i="1"/>
  <c r="L968" i="1"/>
  <c r="J968" i="1"/>
  <c r="H968" i="1"/>
  <c r="G968" i="1"/>
  <c r="B968" i="1"/>
  <c r="AS967" i="1"/>
  <c r="AR967" i="1"/>
  <c r="AQ967" i="1"/>
  <c r="AP967" i="1"/>
  <c r="AO967" i="1"/>
  <c r="AN967" i="1"/>
  <c r="AM967" i="1"/>
  <c r="AL967" i="1"/>
  <c r="AK967" i="1"/>
  <c r="AJ967" i="1"/>
  <c r="AI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M967" i="1"/>
  <c r="L967" i="1"/>
  <c r="J967" i="1"/>
  <c r="H967" i="1"/>
  <c r="G967" i="1"/>
  <c r="B967" i="1"/>
  <c r="AS966" i="1"/>
  <c r="AR966" i="1"/>
  <c r="AQ966" i="1"/>
  <c r="AP966" i="1"/>
  <c r="AO966" i="1"/>
  <c r="AN966" i="1"/>
  <c r="AM966" i="1"/>
  <c r="AL966" i="1"/>
  <c r="AK966" i="1"/>
  <c r="AJ966" i="1"/>
  <c r="AI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M966" i="1"/>
  <c r="L966" i="1"/>
  <c r="H966" i="1"/>
  <c r="G966" i="1"/>
  <c r="B966" i="1"/>
  <c r="AS965" i="1"/>
  <c r="AR965" i="1"/>
  <c r="AQ965" i="1"/>
  <c r="AP965" i="1"/>
  <c r="AO965" i="1"/>
  <c r="AN965" i="1"/>
  <c r="AM965" i="1"/>
  <c r="AL965" i="1"/>
  <c r="AK965" i="1"/>
  <c r="AJ965" i="1"/>
  <c r="AI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M965" i="1"/>
  <c r="L965" i="1"/>
  <c r="H965" i="1"/>
  <c r="G965" i="1"/>
  <c r="B965" i="1"/>
  <c r="AS964" i="1"/>
  <c r="AR964" i="1"/>
  <c r="AQ964" i="1"/>
  <c r="AP964" i="1"/>
  <c r="AO964" i="1"/>
  <c r="AN964" i="1"/>
  <c r="AM964" i="1"/>
  <c r="AL964" i="1"/>
  <c r="AK964" i="1"/>
  <c r="AJ964" i="1"/>
  <c r="AI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M964" i="1"/>
  <c r="L964" i="1"/>
  <c r="H964" i="1"/>
  <c r="G964" i="1"/>
  <c r="B964" i="1"/>
  <c r="AS963" i="1"/>
  <c r="AR963" i="1"/>
  <c r="AQ963" i="1"/>
  <c r="AP963" i="1"/>
  <c r="AO963" i="1"/>
  <c r="AN963" i="1"/>
  <c r="AM963" i="1"/>
  <c r="AL963" i="1"/>
  <c r="AK963" i="1"/>
  <c r="AJ963" i="1"/>
  <c r="AI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M963" i="1"/>
  <c r="L963" i="1"/>
  <c r="H963" i="1"/>
  <c r="G963" i="1"/>
  <c r="B963" i="1"/>
  <c r="AS962" i="1"/>
  <c r="AR962" i="1"/>
  <c r="AQ962" i="1"/>
  <c r="AP962" i="1"/>
  <c r="AO962" i="1"/>
  <c r="AN962" i="1"/>
  <c r="AM962" i="1"/>
  <c r="AL962" i="1"/>
  <c r="AK962" i="1"/>
  <c r="AJ962" i="1"/>
  <c r="AI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M962" i="1"/>
  <c r="L962" i="1"/>
  <c r="H962" i="1"/>
  <c r="G962" i="1"/>
  <c r="B962" i="1"/>
  <c r="AS961" i="1"/>
  <c r="AR961" i="1"/>
  <c r="AQ961" i="1"/>
  <c r="AP961" i="1"/>
  <c r="AO961" i="1"/>
  <c r="AN961" i="1"/>
  <c r="AM961" i="1"/>
  <c r="AL961" i="1"/>
  <c r="AK961" i="1"/>
  <c r="AJ961" i="1"/>
  <c r="AI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M961" i="1"/>
  <c r="L961" i="1"/>
  <c r="H961" i="1"/>
  <c r="G961" i="1"/>
  <c r="B961" i="1"/>
  <c r="AS960" i="1"/>
  <c r="AR960" i="1"/>
  <c r="AQ960" i="1"/>
  <c r="AP960" i="1"/>
  <c r="AO960" i="1"/>
  <c r="AN960" i="1"/>
  <c r="AM960" i="1"/>
  <c r="AL960" i="1"/>
  <c r="AK960" i="1"/>
  <c r="AJ960" i="1"/>
  <c r="AI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M960" i="1"/>
  <c r="L960" i="1"/>
  <c r="H960" i="1"/>
  <c r="G960" i="1"/>
  <c r="B960" i="1"/>
  <c r="AS959" i="1"/>
  <c r="AR959" i="1"/>
  <c r="AQ959" i="1"/>
  <c r="AP959" i="1"/>
  <c r="AO959" i="1"/>
  <c r="AN959" i="1"/>
  <c r="AM959" i="1"/>
  <c r="AL959" i="1"/>
  <c r="AK959" i="1"/>
  <c r="AJ959" i="1"/>
  <c r="AI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M959" i="1"/>
  <c r="L959" i="1"/>
  <c r="H959" i="1"/>
  <c r="G959" i="1"/>
  <c r="B959" i="1"/>
  <c r="AS958" i="1"/>
  <c r="AR958" i="1"/>
  <c r="AQ958" i="1"/>
  <c r="AP958" i="1"/>
  <c r="AO958" i="1"/>
  <c r="AN958" i="1"/>
  <c r="AM958" i="1"/>
  <c r="AL958" i="1"/>
  <c r="AK958" i="1"/>
  <c r="AJ958" i="1"/>
  <c r="AI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M958" i="1"/>
  <c r="L958" i="1"/>
  <c r="H958" i="1"/>
  <c r="G958" i="1"/>
  <c r="B958" i="1"/>
  <c r="AS957" i="1"/>
  <c r="AR957" i="1"/>
  <c r="AQ957" i="1"/>
  <c r="AP957" i="1"/>
  <c r="AO957" i="1"/>
  <c r="AN957" i="1"/>
  <c r="AM957" i="1"/>
  <c r="AL957" i="1"/>
  <c r="AK957" i="1"/>
  <c r="AJ957" i="1"/>
  <c r="AI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M957" i="1"/>
  <c r="L957" i="1"/>
  <c r="H957" i="1"/>
  <c r="G957" i="1"/>
  <c r="B957" i="1"/>
  <c r="AS956" i="1"/>
  <c r="AR956" i="1"/>
  <c r="AQ956" i="1"/>
  <c r="AP956" i="1"/>
  <c r="AO956" i="1"/>
  <c r="AN956" i="1"/>
  <c r="AM956" i="1"/>
  <c r="AL956" i="1"/>
  <c r="AK956" i="1"/>
  <c r="AJ956" i="1"/>
  <c r="AI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M956" i="1"/>
  <c r="L956" i="1"/>
  <c r="H956" i="1"/>
  <c r="G956" i="1"/>
  <c r="B956" i="1"/>
  <c r="AS955" i="1"/>
  <c r="AR955" i="1"/>
  <c r="AQ955" i="1"/>
  <c r="AP955" i="1"/>
  <c r="AO955" i="1"/>
  <c r="AN955" i="1"/>
  <c r="AM955" i="1"/>
  <c r="AL955" i="1"/>
  <c r="AK955" i="1"/>
  <c r="AJ955" i="1"/>
  <c r="AI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M955" i="1"/>
  <c r="L955" i="1"/>
  <c r="H955" i="1"/>
  <c r="G955" i="1"/>
  <c r="B955" i="1"/>
  <c r="AS954" i="1"/>
  <c r="AR954" i="1"/>
  <c r="AQ954" i="1"/>
  <c r="AP954" i="1"/>
  <c r="AO954" i="1"/>
  <c r="AN954" i="1"/>
  <c r="AM954" i="1"/>
  <c r="AL954" i="1"/>
  <c r="AK954" i="1"/>
  <c r="AJ954" i="1"/>
  <c r="AI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M954" i="1"/>
  <c r="L954" i="1"/>
  <c r="H954" i="1"/>
  <c r="G954" i="1"/>
  <c r="B954" i="1"/>
  <c r="AS953" i="1"/>
  <c r="AR953" i="1"/>
  <c r="AQ953" i="1"/>
  <c r="AP953" i="1"/>
  <c r="AO953" i="1"/>
  <c r="AN953" i="1"/>
  <c r="AM953" i="1"/>
  <c r="AL953" i="1"/>
  <c r="AK953" i="1"/>
  <c r="AJ953" i="1"/>
  <c r="AI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M953" i="1"/>
  <c r="L953" i="1"/>
  <c r="H953" i="1"/>
  <c r="G953" i="1"/>
  <c r="B953" i="1"/>
  <c r="AS952" i="1"/>
  <c r="AR952" i="1"/>
  <c r="AQ952" i="1"/>
  <c r="AP952" i="1"/>
  <c r="AO952" i="1"/>
  <c r="AN952" i="1"/>
  <c r="AM952" i="1"/>
  <c r="AL952" i="1"/>
  <c r="AK952" i="1"/>
  <c r="AJ952" i="1"/>
  <c r="AI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M952" i="1"/>
  <c r="L952" i="1"/>
  <c r="H952" i="1"/>
  <c r="G952" i="1"/>
  <c r="B952" i="1"/>
  <c r="AS951" i="1"/>
  <c r="AR951" i="1"/>
  <c r="AQ951" i="1"/>
  <c r="AP951" i="1"/>
  <c r="AO951" i="1"/>
  <c r="AN951" i="1"/>
  <c r="AM951" i="1"/>
  <c r="AL951" i="1"/>
  <c r="AK951" i="1"/>
  <c r="AJ951" i="1"/>
  <c r="AI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M951" i="1"/>
  <c r="L951" i="1"/>
  <c r="H951" i="1"/>
  <c r="G951" i="1"/>
  <c r="B951" i="1"/>
  <c r="AS950" i="1"/>
  <c r="AR950" i="1"/>
  <c r="AQ950" i="1"/>
  <c r="AP950" i="1"/>
  <c r="AO950" i="1"/>
  <c r="AN950" i="1"/>
  <c r="AM950" i="1"/>
  <c r="AL950" i="1"/>
  <c r="AK950" i="1"/>
  <c r="AJ950" i="1"/>
  <c r="AI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M950" i="1"/>
  <c r="L950" i="1"/>
  <c r="H950" i="1"/>
  <c r="G950" i="1"/>
  <c r="B950" i="1"/>
  <c r="AS949" i="1"/>
  <c r="AR949" i="1"/>
  <c r="AQ949" i="1"/>
  <c r="AP949" i="1"/>
  <c r="AO949" i="1"/>
  <c r="AN949" i="1"/>
  <c r="AM949" i="1"/>
  <c r="AL949" i="1"/>
  <c r="AK949" i="1"/>
  <c r="AI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M949" i="1"/>
  <c r="L949" i="1"/>
  <c r="H949" i="1"/>
  <c r="G949" i="1"/>
  <c r="B949" i="1"/>
  <c r="AS948" i="1"/>
  <c r="AR948" i="1"/>
  <c r="AQ948" i="1"/>
  <c r="AP948" i="1"/>
  <c r="AO948" i="1"/>
  <c r="AN948" i="1"/>
  <c r="AM948" i="1"/>
  <c r="AL948" i="1"/>
  <c r="AK948" i="1"/>
  <c r="AI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M948" i="1"/>
  <c r="L948" i="1"/>
  <c r="H948" i="1"/>
  <c r="G948" i="1"/>
  <c r="B948" i="1"/>
  <c r="AS947" i="1"/>
  <c r="AR947" i="1"/>
  <c r="AQ947" i="1"/>
  <c r="AP947" i="1"/>
  <c r="AO947" i="1"/>
  <c r="AN947" i="1"/>
  <c r="AM947" i="1"/>
  <c r="AL947" i="1"/>
  <c r="AK947" i="1"/>
  <c r="AI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M947" i="1"/>
  <c r="L947" i="1"/>
  <c r="H947" i="1"/>
  <c r="G947" i="1"/>
  <c r="B947" i="1"/>
  <c r="AS946" i="1"/>
  <c r="AR946" i="1"/>
  <c r="AQ946" i="1"/>
  <c r="AP946" i="1"/>
  <c r="AO946" i="1"/>
  <c r="AN946" i="1"/>
  <c r="AM946" i="1"/>
  <c r="AL946" i="1"/>
  <c r="AK946" i="1"/>
  <c r="AI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M946" i="1"/>
  <c r="L946" i="1"/>
  <c r="H946" i="1"/>
  <c r="G946" i="1"/>
  <c r="B946" i="1"/>
  <c r="AS945" i="1"/>
  <c r="AR945" i="1"/>
  <c r="AQ945" i="1"/>
  <c r="AP945" i="1"/>
  <c r="AO945" i="1"/>
  <c r="AN945" i="1"/>
  <c r="AM945" i="1"/>
  <c r="AL945" i="1"/>
  <c r="AK945" i="1"/>
  <c r="AI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M945" i="1"/>
  <c r="L945" i="1"/>
  <c r="H945" i="1"/>
  <c r="G945" i="1"/>
  <c r="B945" i="1"/>
  <c r="AS944" i="1"/>
  <c r="AR944" i="1"/>
  <c r="AQ944" i="1"/>
  <c r="AP944" i="1"/>
  <c r="AO944" i="1"/>
  <c r="AN944" i="1"/>
  <c r="AM944" i="1"/>
  <c r="AL944" i="1"/>
  <c r="AK944" i="1"/>
  <c r="AI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M944" i="1"/>
  <c r="L944" i="1"/>
  <c r="H944" i="1"/>
  <c r="G944" i="1"/>
  <c r="B944" i="1"/>
  <c r="AS943" i="1"/>
  <c r="AR943" i="1"/>
  <c r="AQ943" i="1"/>
  <c r="AP943" i="1"/>
  <c r="AO943" i="1"/>
  <c r="AN943" i="1"/>
  <c r="AM943" i="1"/>
  <c r="AL943" i="1"/>
  <c r="AK943" i="1"/>
  <c r="AJ943" i="1"/>
  <c r="AI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M943" i="1"/>
  <c r="L943" i="1"/>
  <c r="K943" i="1"/>
  <c r="J943" i="1"/>
  <c r="H943" i="1"/>
  <c r="G943" i="1"/>
  <c r="B943" i="1"/>
  <c r="AS942" i="1"/>
  <c r="AR942" i="1"/>
  <c r="AQ942" i="1"/>
  <c r="AP942" i="1"/>
  <c r="AO942" i="1"/>
  <c r="AN942" i="1"/>
  <c r="AM942" i="1"/>
  <c r="AL942" i="1"/>
  <c r="AK942" i="1"/>
  <c r="AJ942" i="1"/>
  <c r="AI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M942" i="1"/>
  <c r="L942" i="1"/>
  <c r="K942" i="1"/>
  <c r="J942" i="1"/>
  <c r="H942" i="1"/>
  <c r="G942" i="1"/>
  <c r="B942" i="1"/>
  <c r="AS941" i="1"/>
  <c r="AR941" i="1"/>
  <c r="AQ941" i="1"/>
  <c r="AP941" i="1"/>
  <c r="AO941" i="1"/>
  <c r="AN941" i="1"/>
  <c r="AM941" i="1"/>
  <c r="AL941" i="1"/>
  <c r="AK941" i="1"/>
  <c r="AJ941" i="1"/>
  <c r="AI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M941" i="1"/>
  <c r="L941" i="1"/>
  <c r="K941" i="1"/>
  <c r="J941" i="1"/>
  <c r="H941" i="1"/>
  <c r="G941" i="1"/>
  <c r="B941" i="1"/>
  <c r="AS940" i="1"/>
  <c r="AR940" i="1"/>
  <c r="AQ940" i="1"/>
  <c r="AP940" i="1"/>
  <c r="AO940" i="1"/>
  <c r="AN940" i="1"/>
  <c r="AM940" i="1"/>
  <c r="AL940" i="1"/>
  <c r="AK940" i="1"/>
  <c r="AJ940" i="1"/>
  <c r="AI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M940" i="1"/>
  <c r="L940" i="1"/>
  <c r="K940" i="1"/>
  <c r="J940" i="1"/>
  <c r="H940" i="1"/>
  <c r="G940" i="1"/>
  <c r="B940" i="1"/>
  <c r="AS939" i="1"/>
  <c r="AR939" i="1"/>
  <c r="AQ939" i="1"/>
  <c r="AP939" i="1"/>
  <c r="AO939" i="1"/>
  <c r="AN939" i="1"/>
  <c r="AM939" i="1"/>
  <c r="AL939" i="1"/>
  <c r="AK939" i="1"/>
  <c r="AJ939" i="1"/>
  <c r="AI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M939" i="1"/>
  <c r="L939" i="1"/>
  <c r="K939" i="1"/>
  <c r="J939" i="1"/>
  <c r="H939" i="1"/>
  <c r="G939" i="1"/>
  <c r="B939" i="1"/>
  <c r="AS938" i="1"/>
  <c r="AR938" i="1"/>
  <c r="AQ938" i="1"/>
  <c r="AP938" i="1"/>
  <c r="AO938" i="1"/>
  <c r="AN938" i="1"/>
  <c r="AM938" i="1"/>
  <c r="AL938" i="1"/>
  <c r="AK938" i="1"/>
  <c r="AJ938" i="1"/>
  <c r="AI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M938" i="1"/>
  <c r="L938" i="1"/>
  <c r="K938" i="1"/>
  <c r="J938" i="1"/>
  <c r="H938" i="1"/>
  <c r="G938" i="1"/>
  <c r="B938" i="1"/>
  <c r="AS937" i="1"/>
  <c r="AR937" i="1"/>
  <c r="AQ937" i="1"/>
  <c r="AP937" i="1"/>
  <c r="AO937" i="1"/>
  <c r="AN937" i="1"/>
  <c r="AM937" i="1"/>
  <c r="AL937" i="1"/>
  <c r="AK937" i="1"/>
  <c r="AJ937" i="1"/>
  <c r="AI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M937" i="1"/>
  <c r="L937" i="1"/>
  <c r="K937" i="1"/>
  <c r="J937" i="1"/>
  <c r="H937" i="1"/>
  <c r="G937" i="1"/>
  <c r="B937" i="1"/>
  <c r="AS936" i="1"/>
  <c r="AR936" i="1"/>
  <c r="AQ936" i="1"/>
  <c r="AP936" i="1"/>
  <c r="AO936" i="1"/>
  <c r="AN936" i="1"/>
  <c r="AM936" i="1"/>
  <c r="AL936" i="1"/>
  <c r="AK936" i="1"/>
  <c r="AJ936" i="1"/>
  <c r="AI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M936" i="1"/>
  <c r="L936" i="1"/>
  <c r="K936" i="1"/>
  <c r="J936" i="1"/>
  <c r="H936" i="1"/>
  <c r="G936" i="1"/>
  <c r="B936" i="1"/>
  <c r="AS935" i="1"/>
  <c r="AR935" i="1"/>
  <c r="AQ935" i="1"/>
  <c r="AP935" i="1"/>
  <c r="AO935" i="1"/>
  <c r="AN935" i="1"/>
  <c r="AM935" i="1"/>
  <c r="AL935" i="1"/>
  <c r="AK935" i="1"/>
  <c r="AJ935" i="1"/>
  <c r="AI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M935" i="1"/>
  <c r="L935" i="1"/>
  <c r="K935" i="1"/>
  <c r="J935" i="1"/>
  <c r="H935" i="1"/>
  <c r="G935" i="1"/>
  <c r="B935" i="1"/>
  <c r="AS934" i="1"/>
  <c r="AR934" i="1"/>
  <c r="AQ934" i="1"/>
  <c r="AP934" i="1"/>
  <c r="AO934" i="1"/>
  <c r="AN934" i="1"/>
  <c r="AM934" i="1"/>
  <c r="AL934" i="1"/>
  <c r="AK934" i="1"/>
  <c r="AJ934" i="1"/>
  <c r="AI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M934" i="1"/>
  <c r="L934" i="1"/>
  <c r="K934" i="1"/>
  <c r="J934" i="1"/>
  <c r="H934" i="1"/>
  <c r="G934" i="1"/>
  <c r="B934" i="1"/>
  <c r="AS933" i="1"/>
  <c r="AR933" i="1"/>
  <c r="AQ933" i="1"/>
  <c r="AP933" i="1"/>
  <c r="AO933" i="1"/>
  <c r="AN933" i="1"/>
  <c r="AM933" i="1"/>
  <c r="AL933" i="1"/>
  <c r="AK933" i="1"/>
  <c r="AI933" i="1"/>
  <c r="AG933" i="1"/>
  <c r="AF933" i="1"/>
  <c r="AE933" i="1"/>
  <c r="AD933" i="1"/>
  <c r="AC933" i="1"/>
  <c r="AB933" i="1"/>
  <c r="AA933" i="1"/>
  <c r="Y933" i="1"/>
  <c r="X933" i="1"/>
  <c r="W933" i="1"/>
  <c r="V933" i="1"/>
  <c r="U933" i="1"/>
  <c r="T933" i="1"/>
  <c r="S933" i="1"/>
  <c r="R933" i="1"/>
  <c r="Q933" i="1"/>
  <c r="P933" i="1"/>
  <c r="M933" i="1"/>
  <c r="L933" i="1"/>
  <c r="K933" i="1"/>
  <c r="J933" i="1"/>
  <c r="H933" i="1"/>
  <c r="G933" i="1"/>
  <c r="B933" i="1"/>
  <c r="AS932" i="1"/>
  <c r="AR932" i="1"/>
  <c r="AQ932" i="1"/>
  <c r="AP932" i="1"/>
  <c r="AO932" i="1"/>
  <c r="AN932" i="1"/>
  <c r="AM932" i="1"/>
  <c r="AL932" i="1"/>
  <c r="AK932" i="1"/>
  <c r="AJ932" i="1"/>
  <c r="AI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M932" i="1"/>
  <c r="L932" i="1"/>
  <c r="K932" i="1"/>
  <c r="J932" i="1"/>
  <c r="H932" i="1"/>
  <c r="G932" i="1"/>
  <c r="B932" i="1"/>
  <c r="AS931" i="1"/>
  <c r="AR931" i="1"/>
  <c r="AQ931" i="1"/>
  <c r="AP931" i="1"/>
  <c r="AO931" i="1"/>
  <c r="AN931" i="1"/>
  <c r="AM931" i="1"/>
  <c r="AL931" i="1"/>
  <c r="AK931" i="1"/>
  <c r="AJ931" i="1"/>
  <c r="AI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M931" i="1"/>
  <c r="L931" i="1"/>
  <c r="K931" i="1"/>
  <c r="J931" i="1"/>
  <c r="H931" i="1"/>
  <c r="G931" i="1"/>
  <c r="B931" i="1"/>
  <c r="AS930" i="1"/>
  <c r="AR930" i="1"/>
  <c r="AQ930" i="1"/>
  <c r="AP930" i="1"/>
  <c r="AO930" i="1"/>
  <c r="AN930" i="1"/>
  <c r="AM930" i="1"/>
  <c r="AL930" i="1"/>
  <c r="AK930" i="1"/>
  <c r="AJ930" i="1"/>
  <c r="AI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M930" i="1"/>
  <c r="L930" i="1"/>
  <c r="K930" i="1"/>
  <c r="J930" i="1"/>
  <c r="H930" i="1"/>
  <c r="G930" i="1"/>
  <c r="B930" i="1"/>
  <c r="AS929" i="1"/>
  <c r="AR929" i="1"/>
  <c r="AQ929" i="1"/>
  <c r="AP929" i="1"/>
  <c r="AO929" i="1"/>
  <c r="AN929" i="1"/>
  <c r="AM929" i="1"/>
  <c r="AL929" i="1"/>
  <c r="AK929" i="1"/>
  <c r="AJ929" i="1"/>
  <c r="AI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N929" i="1"/>
  <c r="M929" i="1"/>
  <c r="L929" i="1"/>
  <c r="J929" i="1"/>
  <c r="H929" i="1"/>
  <c r="G929" i="1"/>
  <c r="B929" i="1"/>
  <c r="AS928" i="1"/>
  <c r="AR928" i="1"/>
  <c r="AQ928" i="1"/>
  <c r="AP928" i="1"/>
  <c r="AO928" i="1"/>
  <c r="AN928" i="1"/>
  <c r="AM928" i="1"/>
  <c r="AL928" i="1"/>
  <c r="AK928" i="1"/>
  <c r="AJ928" i="1"/>
  <c r="AI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N928" i="1"/>
  <c r="M928" i="1"/>
  <c r="L928" i="1"/>
  <c r="J928" i="1"/>
  <c r="H928" i="1"/>
  <c r="G928" i="1"/>
  <c r="B928" i="1"/>
  <c r="AS927" i="1"/>
  <c r="AR927" i="1"/>
  <c r="AQ927" i="1"/>
  <c r="AP927" i="1"/>
  <c r="AO927" i="1"/>
  <c r="AN927" i="1"/>
  <c r="AM927" i="1"/>
  <c r="AL927" i="1"/>
  <c r="AK927" i="1"/>
  <c r="AJ927" i="1"/>
  <c r="AI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N927" i="1"/>
  <c r="M927" i="1"/>
  <c r="L927" i="1"/>
  <c r="J927" i="1"/>
  <c r="H927" i="1"/>
  <c r="G927" i="1"/>
  <c r="B927" i="1"/>
  <c r="AS926" i="1"/>
  <c r="AR926" i="1"/>
  <c r="AQ926" i="1"/>
  <c r="AP926" i="1"/>
  <c r="AO926" i="1"/>
  <c r="AN926" i="1"/>
  <c r="AM926" i="1"/>
  <c r="AL926" i="1"/>
  <c r="AK926" i="1"/>
  <c r="AJ926" i="1"/>
  <c r="AI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N926" i="1"/>
  <c r="M926" i="1"/>
  <c r="L926" i="1"/>
  <c r="J926" i="1"/>
  <c r="H926" i="1"/>
  <c r="G926" i="1"/>
  <c r="B926" i="1"/>
  <c r="AS925" i="1"/>
  <c r="AR925" i="1"/>
  <c r="AQ925" i="1"/>
  <c r="AP925" i="1"/>
  <c r="AO925" i="1"/>
  <c r="AN925" i="1"/>
  <c r="AM925" i="1"/>
  <c r="AL925" i="1"/>
  <c r="AK925" i="1"/>
  <c r="AJ925" i="1"/>
  <c r="AI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M925" i="1"/>
  <c r="L925" i="1"/>
  <c r="J925" i="1"/>
  <c r="H925" i="1"/>
  <c r="G925" i="1"/>
  <c r="B925" i="1"/>
  <c r="AS924" i="1"/>
  <c r="AR924" i="1"/>
  <c r="AQ924" i="1"/>
  <c r="AP924" i="1"/>
  <c r="AO924" i="1"/>
  <c r="AN924" i="1"/>
  <c r="AM924" i="1"/>
  <c r="AL924" i="1"/>
  <c r="AK924" i="1"/>
  <c r="AJ924" i="1"/>
  <c r="AI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M924" i="1"/>
  <c r="L924" i="1"/>
  <c r="J924" i="1"/>
  <c r="H924" i="1"/>
  <c r="G924" i="1"/>
  <c r="B924" i="1"/>
  <c r="AS923" i="1"/>
  <c r="AR923" i="1"/>
  <c r="AQ923" i="1"/>
  <c r="AP923" i="1"/>
  <c r="AO923" i="1"/>
  <c r="AN923" i="1"/>
  <c r="AM923" i="1"/>
  <c r="AL923" i="1"/>
  <c r="AK923" i="1"/>
  <c r="AJ923" i="1"/>
  <c r="AI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M923" i="1"/>
  <c r="L923" i="1"/>
  <c r="J923" i="1"/>
  <c r="H923" i="1"/>
  <c r="G923" i="1"/>
  <c r="B923" i="1"/>
  <c r="AS922" i="1"/>
  <c r="AR922" i="1"/>
  <c r="AQ922" i="1"/>
  <c r="AP922" i="1"/>
  <c r="AO922" i="1"/>
  <c r="AN922" i="1"/>
  <c r="AM922" i="1"/>
  <c r="AL922" i="1"/>
  <c r="AK922" i="1"/>
  <c r="AJ922" i="1"/>
  <c r="AI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M922" i="1"/>
  <c r="L922" i="1"/>
  <c r="J922" i="1"/>
  <c r="H922" i="1"/>
  <c r="G922" i="1"/>
  <c r="B922" i="1"/>
  <c r="AS921" i="1"/>
  <c r="AR921" i="1"/>
  <c r="AQ921" i="1"/>
  <c r="AP921" i="1"/>
  <c r="AO921" i="1"/>
  <c r="AN921" i="1"/>
  <c r="AM921" i="1"/>
  <c r="AL921" i="1"/>
  <c r="AK921" i="1"/>
  <c r="AJ921" i="1"/>
  <c r="AI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M921" i="1"/>
  <c r="L921" i="1"/>
  <c r="J921" i="1"/>
  <c r="H921" i="1"/>
  <c r="G921" i="1"/>
  <c r="B921" i="1"/>
  <c r="AS920" i="1"/>
  <c r="AR920" i="1"/>
  <c r="AQ920" i="1"/>
  <c r="AP920" i="1"/>
  <c r="AO920" i="1"/>
  <c r="AN920" i="1"/>
  <c r="AM920" i="1"/>
  <c r="AL920" i="1"/>
  <c r="AK920" i="1"/>
  <c r="AJ920" i="1"/>
  <c r="AI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M920" i="1"/>
  <c r="L920" i="1"/>
  <c r="J920" i="1"/>
  <c r="H920" i="1"/>
  <c r="G920" i="1"/>
  <c r="B920" i="1"/>
  <c r="AS919" i="1"/>
  <c r="AR919" i="1"/>
  <c r="AQ919" i="1"/>
  <c r="AP919" i="1"/>
  <c r="AO919" i="1"/>
  <c r="AN919" i="1"/>
  <c r="AM919" i="1"/>
  <c r="AL919" i="1"/>
  <c r="AK919" i="1"/>
  <c r="AJ919" i="1"/>
  <c r="AI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M919" i="1"/>
  <c r="L919" i="1"/>
  <c r="H919" i="1"/>
  <c r="G919" i="1"/>
  <c r="B919" i="1"/>
  <c r="AS918" i="1"/>
  <c r="AR918" i="1"/>
  <c r="AQ918" i="1"/>
  <c r="AP918" i="1"/>
  <c r="AO918" i="1"/>
  <c r="AN918" i="1"/>
  <c r="AM918" i="1"/>
  <c r="AL918" i="1"/>
  <c r="AK918" i="1"/>
  <c r="AJ918" i="1"/>
  <c r="AI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M918" i="1"/>
  <c r="L918" i="1"/>
  <c r="H918" i="1"/>
  <c r="G918" i="1"/>
  <c r="B918" i="1"/>
  <c r="AS917" i="1"/>
  <c r="AR917" i="1"/>
  <c r="AQ917" i="1"/>
  <c r="AP917" i="1"/>
  <c r="AO917" i="1"/>
  <c r="AN917" i="1"/>
  <c r="AM917" i="1"/>
  <c r="AL917" i="1"/>
  <c r="AK917" i="1"/>
  <c r="AJ917" i="1"/>
  <c r="AI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M917" i="1"/>
  <c r="L917" i="1"/>
  <c r="H917" i="1"/>
  <c r="G917" i="1"/>
  <c r="B917" i="1"/>
  <c r="AS916" i="1"/>
  <c r="AR916" i="1"/>
  <c r="AQ916" i="1"/>
  <c r="AP916" i="1"/>
  <c r="AO916" i="1"/>
  <c r="AN916" i="1"/>
  <c r="AM916" i="1"/>
  <c r="AL916" i="1"/>
  <c r="AK916" i="1"/>
  <c r="AJ916" i="1"/>
  <c r="AI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M916" i="1"/>
  <c r="L916" i="1"/>
  <c r="J916" i="1"/>
  <c r="H916" i="1"/>
  <c r="G916" i="1"/>
  <c r="B916" i="1"/>
  <c r="AS915" i="1"/>
  <c r="AR915" i="1"/>
  <c r="AQ915" i="1"/>
  <c r="AP915" i="1"/>
  <c r="AO915" i="1"/>
  <c r="AN915" i="1"/>
  <c r="AM915" i="1"/>
  <c r="AL915" i="1"/>
  <c r="AK915" i="1"/>
  <c r="AJ915" i="1"/>
  <c r="AI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M915" i="1"/>
  <c r="L915" i="1"/>
  <c r="J915" i="1"/>
  <c r="H915" i="1"/>
  <c r="G915" i="1"/>
  <c r="B915" i="1"/>
  <c r="AS914" i="1"/>
  <c r="AR914" i="1"/>
  <c r="AQ914" i="1"/>
  <c r="AP914" i="1"/>
  <c r="AO914" i="1"/>
  <c r="AN914" i="1"/>
  <c r="AM914" i="1"/>
  <c r="AL914" i="1"/>
  <c r="AK914" i="1"/>
  <c r="AJ914" i="1"/>
  <c r="AI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M914" i="1"/>
  <c r="L914" i="1"/>
  <c r="J914" i="1"/>
  <c r="H914" i="1"/>
  <c r="G914" i="1"/>
  <c r="B914" i="1"/>
  <c r="AS913" i="1"/>
  <c r="AR913" i="1"/>
  <c r="AQ913" i="1"/>
  <c r="AP913" i="1"/>
  <c r="AO913" i="1"/>
  <c r="AN913" i="1"/>
  <c r="AM913" i="1"/>
  <c r="AL913" i="1"/>
  <c r="AK913" i="1"/>
  <c r="AJ913" i="1"/>
  <c r="AI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M913" i="1"/>
  <c r="L913" i="1"/>
  <c r="J913" i="1"/>
  <c r="H913" i="1"/>
  <c r="G913" i="1"/>
  <c r="B913" i="1"/>
  <c r="AS912" i="1"/>
  <c r="AR912" i="1"/>
  <c r="AQ912" i="1"/>
  <c r="AP912" i="1"/>
  <c r="AO912" i="1"/>
  <c r="AN912" i="1"/>
  <c r="AM912" i="1"/>
  <c r="AL912" i="1"/>
  <c r="AK912" i="1"/>
  <c r="AJ912" i="1"/>
  <c r="AI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M912" i="1"/>
  <c r="L912" i="1"/>
  <c r="J912" i="1"/>
  <c r="I912" i="1"/>
  <c r="H912" i="1"/>
  <c r="G912" i="1"/>
  <c r="B912" i="1"/>
  <c r="AS911" i="1"/>
  <c r="AR911" i="1"/>
  <c r="AQ911" i="1"/>
  <c r="AP911" i="1"/>
  <c r="AO911" i="1"/>
  <c r="AN911" i="1"/>
  <c r="AM911" i="1"/>
  <c r="AL911" i="1"/>
  <c r="AK911" i="1"/>
  <c r="AJ911" i="1"/>
  <c r="AI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M911" i="1"/>
  <c r="L911" i="1"/>
  <c r="J911" i="1"/>
  <c r="I911" i="1"/>
  <c r="H911" i="1"/>
  <c r="G911" i="1"/>
  <c r="B911" i="1"/>
  <c r="AS910" i="1"/>
  <c r="AR910" i="1"/>
  <c r="AQ910" i="1"/>
  <c r="AP910" i="1"/>
  <c r="AO910" i="1"/>
  <c r="AN910" i="1"/>
  <c r="AM910" i="1"/>
  <c r="AL910" i="1"/>
  <c r="AK910" i="1"/>
  <c r="AJ910" i="1"/>
  <c r="AI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M910" i="1"/>
  <c r="L910" i="1"/>
  <c r="J910" i="1"/>
  <c r="I910" i="1"/>
  <c r="H910" i="1"/>
  <c r="G910" i="1"/>
  <c r="B910" i="1"/>
  <c r="AS909" i="1"/>
  <c r="AR909" i="1"/>
  <c r="AQ909" i="1"/>
  <c r="AP909" i="1"/>
  <c r="AO909" i="1"/>
  <c r="AN909" i="1"/>
  <c r="AM909" i="1"/>
  <c r="AL909" i="1"/>
  <c r="AK909" i="1"/>
  <c r="AJ909" i="1"/>
  <c r="AI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M909" i="1"/>
  <c r="L909" i="1"/>
  <c r="J909" i="1"/>
  <c r="I909" i="1"/>
  <c r="H909" i="1"/>
  <c r="G909" i="1"/>
  <c r="B909" i="1"/>
  <c r="AS908" i="1"/>
  <c r="AR908" i="1"/>
  <c r="AQ908" i="1"/>
  <c r="AP908" i="1"/>
  <c r="AO908" i="1"/>
  <c r="AN908" i="1"/>
  <c r="AM908" i="1"/>
  <c r="AL908" i="1"/>
  <c r="AK908" i="1"/>
  <c r="AJ908" i="1"/>
  <c r="AI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M908" i="1"/>
  <c r="L908" i="1"/>
  <c r="J908" i="1"/>
  <c r="I908" i="1"/>
  <c r="H908" i="1"/>
  <c r="G908" i="1"/>
  <c r="B908" i="1"/>
  <c r="AS907" i="1"/>
  <c r="AR907" i="1"/>
  <c r="AQ907" i="1"/>
  <c r="AP907" i="1"/>
  <c r="AO907" i="1"/>
  <c r="AN907" i="1"/>
  <c r="AM907" i="1"/>
  <c r="AL907" i="1"/>
  <c r="AK907" i="1"/>
  <c r="AJ907" i="1"/>
  <c r="AI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M907" i="1"/>
  <c r="L907" i="1"/>
  <c r="J907" i="1"/>
  <c r="I907" i="1"/>
  <c r="H907" i="1"/>
  <c r="G907" i="1"/>
  <c r="B907" i="1"/>
  <c r="AS906" i="1"/>
  <c r="AR906" i="1"/>
  <c r="AQ906" i="1"/>
  <c r="AP906" i="1"/>
  <c r="AO906" i="1"/>
  <c r="AN906" i="1"/>
  <c r="AM906" i="1"/>
  <c r="AL906" i="1"/>
  <c r="AK906" i="1"/>
  <c r="AJ906" i="1"/>
  <c r="AI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M906" i="1"/>
  <c r="L906" i="1"/>
  <c r="J906" i="1"/>
  <c r="I906" i="1"/>
  <c r="H906" i="1"/>
  <c r="G906" i="1"/>
  <c r="B906" i="1"/>
  <c r="AS905" i="1"/>
  <c r="AR905" i="1"/>
  <c r="AQ905" i="1"/>
  <c r="AP905" i="1"/>
  <c r="AO905" i="1"/>
  <c r="AN905" i="1"/>
  <c r="AM905" i="1"/>
  <c r="AL905" i="1"/>
  <c r="AK905" i="1"/>
  <c r="AJ905" i="1"/>
  <c r="AI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M905" i="1"/>
  <c r="L905" i="1"/>
  <c r="J905" i="1"/>
  <c r="H905" i="1"/>
  <c r="G905" i="1"/>
  <c r="B905" i="1"/>
  <c r="AS904" i="1"/>
  <c r="AR904" i="1"/>
  <c r="AQ904" i="1"/>
  <c r="AP904" i="1"/>
  <c r="AO904" i="1"/>
  <c r="AN904" i="1"/>
  <c r="AM904" i="1"/>
  <c r="AL904" i="1"/>
  <c r="AK904" i="1"/>
  <c r="AJ904" i="1"/>
  <c r="AI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M904" i="1"/>
  <c r="L904" i="1"/>
  <c r="J904" i="1"/>
  <c r="H904" i="1"/>
  <c r="G904" i="1"/>
  <c r="B904" i="1"/>
  <c r="AS903" i="1"/>
  <c r="AR903" i="1"/>
  <c r="AQ903" i="1"/>
  <c r="AP903" i="1"/>
  <c r="AO903" i="1"/>
  <c r="AN903" i="1"/>
  <c r="AM903" i="1"/>
  <c r="AL903" i="1"/>
  <c r="AK903" i="1"/>
  <c r="AJ903" i="1"/>
  <c r="AI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M903" i="1"/>
  <c r="L903" i="1"/>
  <c r="J903" i="1"/>
  <c r="H903" i="1"/>
  <c r="G903" i="1"/>
  <c r="B903" i="1"/>
  <c r="AS902" i="1"/>
  <c r="AR902" i="1"/>
  <c r="AQ902" i="1"/>
  <c r="AP902" i="1"/>
  <c r="AO902" i="1"/>
  <c r="AN902" i="1"/>
  <c r="AM902" i="1"/>
  <c r="AL902" i="1"/>
  <c r="AK902" i="1"/>
  <c r="AJ902" i="1"/>
  <c r="AI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M902" i="1"/>
  <c r="L902" i="1"/>
  <c r="J902" i="1"/>
  <c r="H902" i="1"/>
  <c r="G902" i="1"/>
  <c r="B902" i="1"/>
  <c r="AS901" i="1"/>
  <c r="AR901" i="1"/>
  <c r="AQ901" i="1"/>
  <c r="AP901" i="1"/>
  <c r="AO901" i="1"/>
  <c r="AN901" i="1"/>
  <c r="AM901" i="1"/>
  <c r="AL901" i="1"/>
  <c r="AK901" i="1"/>
  <c r="AJ901" i="1"/>
  <c r="AI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M901" i="1"/>
  <c r="L901" i="1"/>
  <c r="J901" i="1"/>
  <c r="H901" i="1"/>
  <c r="G901" i="1"/>
  <c r="B901" i="1"/>
  <c r="AS900" i="1"/>
  <c r="AR900" i="1"/>
  <c r="AQ900" i="1"/>
  <c r="AP900" i="1"/>
  <c r="AO900" i="1"/>
  <c r="AN900" i="1"/>
  <c r="AM900" i="1"/>
  <c r="AL900" i="1"/>
  <c r="AK900" i="1"/>
  <c r="AJ900" i="1"/>
  <c r="AI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M900" i="1"/>
  <c r="L900" i="1"/>
  <c r="J900" i="1"/>
  <c r="H900" i="1"/>
  <c r="G900" i="1"/>
  <c r="B900" i="1"/>
  <c r="AS899" i="1"/>
  <c r="AR899" i="1"/>
  <c r="AQ899" i="1"/>
  <c r="AP899" i="1"/>
  <c r="AO899" i="1"/>
  <c r="AN899" i="1"/>
  <c r="AM899" i="1"/>
  <c r="AL899" i="1"/>
  <c r="AK899" i="1"/>
  <c r="AI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M899" i="1"/>
  <c r="L899" i="1"/>
  <c r="I899" i="1"/>
  <c r="H899" i="1"/>
  <c r="G899" i="1"/>
  <c r="B899" i="1"/>
  <c r="AS898" i="1"/>
  <c r="AR898" i="1"/>
  <c r="AQ898" i="1"/>
  <c r="AP898" i="1"/>
  <c r="AO898" i="1"/>
  <c r="AN898" i="1"/>
  <c r="AM898" i="1"/>
  <c r="AL898" i="1"/>
  <c r="AK898" i="1"/>
  <c r="AI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M898" i="1"/>
  <c r="L898" i="1"/>
  <c r="J898" i="1"/>
  <c r="I898" i="1"/>
  <c r="H898" i="1"/>
  <c r="G898" i="1"/>
  <c r="B898" i="1"/>
  <c r="AS897" i="1"/>
  <c r="AR897" i="1"/>
  <c r="AQ897" i="1"/>
  <c r="AP897" i="1"/>
  <c r="AO897" i="1"/>
  <c r="AN897" i="1"/>
  <c r="AM897" i="1"/>
  <c r="AL897" i="1"/>
  <c r="AK897" i="1"/>
  <c r="AI897" i="1"/>
  <c r="AG897" i="1"/>
  <c r="AF897" i="1"/>
  <c r="AE897" i="1"/>
  <c r="AD897" i="1"/>
  <c r="AC897" i="1"/>
  <c r="AB897" i="1"/>
  <c r="AA897" i="1"/>
  <c r="Y897" i="1"/>
  <c r="X897" i="1"/>
  <c r="W897" i="1"/>
  <c r="V897" i="1"/>
  <c r="U897" i="1"/>
  <c r="T897" i="1"/>
  <c r="S897" i="1"/>
  <c r="R897" i="1"/>
  <c r="Q897" i="1"/>
  <c r="P897" i="1"/>
  <c r="M897" i="1"/>
  <c r="L897" i="1"/>
  <c r="J897" i="1"/>
  <c r="I897" i="1"/>
  <c r="H897" i="1"/>
  <c r="G897" i="1"/>
  <c r="B897" i="1"/>
  <c r="AS896" i="1"/>
  <c r="AR896" i="1"/>
  <c r="AQ896" i="1"/>
  <c r="AP896" i="1"/>
  <c r="AO896" i="1"/>
  <c r="AN896" i="1"/>
  <c r="AM896" i="1"/>
  <c r="AL896" i="1"/>
  <c r="AK896" i="1"/>
  <c r="AI896" i="1"/>
  <c r="AG896" i="1"/>
  <c r="AF896" i="1"/>
  <c r="AE896" i="1"/>
  <c r="AD896" i="1"/>
  <c r="AC896" i="1"/>
  <c r="AB896" i="1"/>
  <c r="AA896" i="1"/>
  <c r="Y896" i="1"/>
  <c r="X896" i="1"/>
  <c r="W896" i="1"/>
  <c r="V896" i="1"/>
  <c r="U896" i="1"/>
  <c r="T896" i="1"/>
  <c r="S896" i="1"/>
  <c r="R896" i="1"/>
  <c r="Q896" i="1"/>
  <c r="P896" i="1"/>
  <c r="M896" i="1"/>
  <c r="L896" i="1"/>
  <c r="J896" i="1"/>
  <c r="I896" i="1"/>
  <c r="H896" i="1"/>
  <c r="G896" i="1"/>
  <c r="B896" i="1"/>
  <c r="AS895" i="1"/>
  <c r="AR895" i="1"/>
  <c r="AQ895" i="1"/>
  <c r="AP895" i="1"/>
  <c r="AO895" i="1"/>
  <c r="AN895" i="1"/>
  <c r="AM895" i="1"/>
  <c r="AL895" i="1"/>
  <c r="AK895" i="1"/>
  <c r="AI895" i="1"/>
  <c r="AG895" i="1"/>
  <c r="AF895" i="1"/>
  <c r="AE895" i="1"/>
  <c r="AD895" i="1"/>
  <c r="AC895" i="1"/>
  <c r="AB895" i="1"/>
  <c r="AA895" i="1"/>
  <c r="Y895" i="1"/>
  <c r="X895" i="1"/>
  <c r="W895" i="1"/>
  <c r="V895" i="1"/>
  <c r="U895" i="1"/>
  <c r="T895" i="1"/>
  <c r="S895" i="1"/>
  <c r="R895" i="1"/>
  <c r="Q895" i="1"/>
  <c r="P895" i="1"/>
  <c r="M895" i="1"/>
  <c r="L895" i="1"/>
  <c r="J895" i="1"/>
  <c r="I895" i="1"/>
  <c r="H895" i="1"/>
  <c r="G895" i="1"/>
  <c r="B895" i="1"/>
  <c r="AS894" i="1"/>
  <c r="AR894" i="1"/>
  <c r="AQ894" i="1"/>
  <c r="AP894" i="1"/>
  <c r="AO894" i="1"/>
  <c r="AN894" i="1"/>
  <c r="AM894" i="1"/>
  <c r="AL894" i="1"/>
  <c r="AK894" i="1"/>
  <c r="AI894" i="1"/>
  <c r="AG894" i="1"/>
  <c r="AF894" i="1"/>
  <c r="AE894" i="1"/>
  <c r="AD894" i="1"/>
  <c r="AC894" i="1"/>
  <c r="AB894" i="1"/>
  <c r="AA894" i="1"/>
  <c r="Y894" i="1"/>
  <c r="X894" i="1"/>
  <c r="W894" i="1"/>
  <c r="V894" i="1"/>
  <c r="U894" i="1"/>
  <c r="T894" i="1"/>
  <c r="S894" i="1"/>
  <c r="R894" i="1"/>
  <c r="Q894" i="1"/>
  <c r="P894" i="1"/>
  <c r="M894" i="1"/>
  <c r="L894" i="1"/>
  <c r="J894" i="1"/>
  <c r="H894" i="1"/>
  <c r="G894" i="1"/>
  <c r="B894" i="1"/>
  <c r="AS893" i="1"/>
  <c r="AR893" i="1"/>
  <c r="AQ893" i="1"/>
  <c r="AP893" i="1"/>
  <c r="AO893" i="1"/>
  <c r="AN893" i="1"/>
  <c r="AM893" i="1"/>
  <c r="AL893" i="1"/>
  <c r="AK893" i="1"/>
  <c r="AI893" i="1"/>
  <c r="AG893" i="1"/>
  <c r="AF893" i="1"/>
  <c r="AE893" i="1"/>
  <c r="AD893" i="1"/>
  <c r="AC893" i="1"/>
  <c r="AB893" i="1"/>
  <c r="AA893" i="1"/>
  <c r="Y893" i="1"/>
  <c r="X893" i="1"/>
  <c r="W893" i="1"/>
  <c r="V893" i="1"/>
  <c r="U893" i="1"/>
  <c r="T893" i="1"/>
  <c r="S893" i="1"/>
  <c r="R893" i="1"/>
  <c r="Q893" i="1"/>
  <c r="P893" i="1"/>
  <c r="M893" i="1"/>
  <c r="L893" i="1"/>
  <c r="J893" i="1"/>
  <c r="H893" i="1"/>
  <c r="G893" i="1"/>
  <c r="B893" i="1"/>
  <c r="AS892" i="1"/>
  <c r="AR892" i="1"/>
  <c r="AQ892" i="1"/>
  <c r="AP892" i="1"/>
  <c r="AO892" i="1"/>
  <c r="AN892" i="1"/>
  <c r="AM892" i="1"/>
  <c r="AL892" i="1"/>
  <c r="AK892" i="1"/>
  <c r="AI892" i="1"/>
  <c r="AG892" i="1"/>
  <c r="AF892" i="1"/>
  <c r="AE892" i="1"/>
  <c r="AD892" i="1"/>
  <c r="AC892" i="1"/>
  <c r="AB892" i="1"/>
  <c r="AA892" i="1"/>
  <c r="Y892" i="1"/>
  <c r="X892" i="1"/>
  <c r="W892" i="1"/>
  <c r="V892" i="1"/>
  <c r="U892" i="1"/>
  <c r="T892" i="1"/>
  <c r="S892" i="1"/>
  <c r="R892" i="1"/>
  <c r="Q892" i="1"/>
  <c r="P892" i="1"/>
  <c r="M892" i="1"/>
  <c r="L892" i="1"/>
  <c r="J892" i="1"/>
  <c r="H892" i="1"/>
  <c r="G892" i="1"/>
  <c r="B892" i="1"/>
  <c r="AS891" i="1"/>
  <c r="AR891" i="1"/>
  <c r="AQ891" i="1"/>
  <c r="AP891" i="1"/>
  <c r="AO891" i="1"/>
  <c r="AN891" i="1"/>
  <c r="AM891" i="1"/>
  <c r="AL891" i="1"/>
  <c r="AK891" i="1"/>
  <c r="AI891" i="1"/>
  <c r="AG891" i="1"/>
  <c r="AF891" i="1"/>
  <c r="AE891" i="1"/>
  <c r="AD891" i="1"/>
  <c r="AC891" i="1"/>
  <c r="AB891" i="1"/>
  <c r="AA891" i="1"/>
  <c r="Y891" i="1"/>
  <c r="X891" i="1"/>
  <c r="W891" i="1"/>
  <c r="V891" i="1"/>
  <c r="U891" i="1"/>
  <c r="T891" i="1"/>
  <c r="S891" i="1"/>
  <c r="R891" i="1"/>
  <c r="Q891" i="1"/>
  <c r="P891" i="1"/>
  <c r="M891" i="1"/>
  <c r="L891" i="1"/>
  <c r="J891" i="1"/>
  <c r="H891" i="1"/>
  <c r="G891" i="1"/>
  <c r="B891" i="1"/>
  <c r="AS890" i="1"/>
  <c r="AR890" i="1"/>
  <c r="AQ890" i="1"/>
  <c r="AP890" i="1"/>
  <c r="AO890" i="1"/>
  <c r="AN890" i="1"/>
  <c r="AM890" i="1"/>
  <c r="AL890" i="1"/>
  <c r="AK890" i="1"/>
  <c r="AI890" i="1"/>
  <c r="AG890" i="1"/>
  <c r="AF890" i="1"/>
  <c r="AE890" i="1"/>
  <c r="AD890" i="1"/>
  <c r="AC890" i="1"/>
  <c r="AB890" i="1"/>
  <c r="AA890" i="1"/>
  <c r="Y890" i="1"/>
  <c r="X890" i="1"/>
  <c r="W890" i="1"/>
  <c r="V890" i="1"/>
  <c r="U890" i="1"/>
  <c r="T890" i="1"/>
  <c r="S890" i="1"/>
  <c r="R890" i="1"/>
  <c r="Q890" i="1"/>
  <c r="P890" i="1"/>
  <c r="M890" i="1"/>
  <c r="L890" i="1"/>
  <c r="J890" i="1"/>
  <c r="H890" i="1"/>
  <c r="G890" i="1"/>
  <c r="B890" i="1"/>
  <c r="AS889" i="1"/>
  <c r="AR889" i="1"/>
  <c r="AQ889" i="1"/>
  <c r="AP889" i="1"/>
  <c r="AO889" i="1"/>
  <c r="AN889" i="1"/>
  <c r="AM889" i="1"/>
  <c r="AL889" i="1"/>
  <c r="AK889" i="1"/>
  <c r="AJ889" i="1"/>
  <c r="AI889" i="1"/>
  <c r="AG889" i="1"/>
  <c r="AF889" i="1"/>
  <c r="AE889" i="1"/>
  <c r="AD889" i="1"/>
  <c r="AC889" i="1"/>
  <c r="AB889" i="1"/>
  <c r="AA889" i="1"/>
  <c r="Y889" i="1"/>
  <c r="X889" i="1"/>
  <c r="W889" i="1"/>
  <c r="V889" i="1"/>
  <c r="U889" i="1"/>
  <c r="T889" i="1"/>
  <c r="S889" i="1"/>
  <c r="R889" i="1"/>
  <c r="Q889" i="1"/>
  <c r="P889" i="1"/>
  <c r="M889" i="1"/>
  <c r="L889" i="1"/>
  <c r="J889" i="1"/>
  <c r="H889" i="1"/>
  <c r="G889" i="1"/>
  <c r="B889" i="1"/>
  <c r="AS888" i="1"/>
  <c r="AR888" i="1"/>
  <c r="AQ888" i="1"/>
  <c r="AP888" i="1"/>
  <c r="AO888" i="1"/>
  <c r="AN888" i="1"/>
  <c r="AM888" i="1"/>
  <c r="AL888" i="1"/>
  <c r="AK888" i="1"/>
  <c r="AJ888" i="1"/>
  <c r="AI888" i="1"/>
  <c r="AG888" i="1"/>
  <c r="AF888" i="1"/>
  <c r="AE888" i="1"/>
  <c r="AD888" i="1"/>
  <c r="AC888" i="1"/>
  <c r="AB888" i="1"/>
  <c r="AA888" i="1"/>
  <c r="Y888" i="1"/>
  <c r="X888" i="1"/>
  <c r="W888" i="1"/>
  <c r="V888" i="1"/>
  <c r="U888" i="1"/>
  <c r="T888" i="1"/>
  <c r="S888" i="1"/>
  <c r="R888" i="1"/>
  <c r="Q888" i="1"/>
  <c r="P888" i="1"/>
  <c r="M888" i="1"/>
  <c r="L888" i="1"/>
  <c r="J888" i="1"/>
  <c r="H888" i="1"/>
  <c r="G888" i="1"/>
  <c r="B888" i="1"/>
  <c r="AS887" i="1"/>
  <c r="AR887" i="1"/>
  <c r="AQ887" i="1"/>
  <c r="AP887" i="1"/>
  <c r="AO887" i="1"/>
  <c r="AN887" i="1"/>
  <c r="AM887" i="1"/>
  <c r="AL887" i="1"/>
  <c r="AK887" i="1"/>
  <c r="AJ887" i="1"/>
  <c r="AI887" i="1"/>
  <c r="AG887" i="1"/>
  <c r="AF887" i="1"/>
  <c r="AE887" i="1"/>
  <c r="AD887" i="1"/>
  <c r="AC887" i="1"/>
  <c r="AB887" i="1"/>
  <c r="AA887" i="1"/>
  <c r="Y887" i="1"/>
  <c r="X887" i="1"/>
  <c r="W887" i="1"/>
  <c r="V887" i="1"/>
  <c r="U887" i="1"/>
  <c r="T887" i="1"/>
  <c r="S887" i="1"/>
  <c r="R887" i="1"/>
  <c r="Q887" i="1"/>
  <c r="P887" i="1"/>
  <c r="M887" i="1"/>
  <c r="L887" i="1"/>
  <c r="J887" i="1"/>
  <c r="H887" i="1"/>
  <c r="G887" i="1"/>
  <c r="B887" i="1"/>
  <c r="AS886" i="1"/>
  <c r="AR886" i="1"/>
  <c r="AQ886" i="1"/>
  <c r="AP886" i="1"/>
  <c r="AO886" i="1"/>
  <c r="AN886" i="1"/>
  <c r="AM886" i="1"/>
  <c r="AL886" i="1"/>
  <c r="AK886" i="1"/>
  <c r="AJ886" i="1"/>
  <c r="AI886" i="1"/>
  <c r="AG886" i="1"/>
  <c r="AF886" i="1"/>
  <c r="AE886" i="1"/>
  <c r="AD886" i="1"/>
  <c r="AC886" i="1"/>
  <c r="AB886" i="1"/>
  <c r="AA886" i="1"/>
  <c r="Y886" i="1"/>
  <c r="X886" i="1"/>
  <c r="W886" i="1"/>
  <c r="V886" i="1"/>
  <c r="U886" i="1"/>
  <c r="T886" i="1"/>
  <c r="S886" i="1"/>
  <c r="R886" i="1"/>
  <c r="Q886" i="1"/>
  <c r="P886" i="1"/>
  <c r="M886" i="1"/>
  <c r="L886" i="1"/>
  <c r="J886" i="1"/>
  <c r="H886" i="1"/>
  <c r="G886" i="1"/>
  <c r="B886" i="1"/>
  <c r="AS885" i="1"/>
  <c r="AR885" i="1"/>
  <c r="AQ885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M885" i="1"/>
  <c r="L885" i="1"/>
  <c r="K885" i="1"/>
  <c r="H885" i="1"/>
  <c r="G885" i="1"/>
  <c r="B885" i="1"/>
  <c r="AS884" i="1"/>
  <c r="AR884" i="1"/>
  <c r="AQ884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M884" i="1"/>
  <c r="L884" i="1"/>
  <c r="K884" i="1"/>
  <c r="H884" i="1"/>
  <c r="G884" i="1"/>
  <c r="B884" i="1"/>
  <c r="AS883" i="1"/>
  <c r="AR883" i="1"/>
  <c r="AQ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M883" i="1"/>
  <c r="L883" i="1"/>
  <c r="K883" i="1"/>
  <c r="H883" i="1"/>
  <c r="G883" i="1"/>
  <c r="B883" i="1"/>
  <c r="AS882" i="1"/>
  <c r="AR882" i="1"/>
  <c r="AQ882" i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M882" i="1"/>
  <c r="L882" i="1"/>
  <c r="K882" i="1"/>
  <c r="J882" i="1"/>
  <c r="H882" i="1"/>
  <c r="G882" i="1"/>
  <c r="B882" i="1"/>
  <c r="AS881" i="1"/>
  <c r="AR881" i="1"/>
  <c r="AQ881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M881" i="1"/>
  <c r="L881" i="1"/>
  <c r="K881" i="1"/>
  <c r="J881" i="1"/>
  <c r="H881" i="1"/>
  <c r="G881" i="1"/>
  <c r="B881" i="1"/>
  <c r="AS880" i="1"/>
  <c r="AR880" i="1"/>
  <c r="AQ880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M880" i="1"/>
  <c r="L880" i="1"/>
  <c r="J880" i="1"/>
  <c r="H880" i="1"/>
  <c r="G880" i="1"/>
  <c r="B880" i="1"/>
  <c r="AS879" i="1"/>
  <c r="AR879" i="1"/>
  <c r="AQ879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M879" i="1"/>
  <c r="L879" i="1"/>
  <c r="J879" i="1"/>
  <c r="H879" i="1"/>
  <c r="G879" i="1"/>
  <c r="B879" i="1"/>
  <c r="AS878" i="1"/>
  <c r="AR878" i="1"/>
  <c r="AQ878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M878" i="1"/>
  <c r="L878" i="1"/>
  <c r="J878" i="1"/>
  <c r="H878" i="1"/>
  <c r="G878" i="1"/>
  <c r="B878" i="1"/>
  <c r="AS877" i="1"/>
  <c r="AR877" i="1"/>
  <c r="AQ877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M877" i="1"/>
  <c r="L877" i="1"/>
  <c r="J877" i="1"/>
  <c r="H877" i="1"/>
  <c r="G877" i="1"/>
  <c r="B877" i="1"/>
  <c r="AS876" i="1"/>
  <c r="AR876" i="1"/>
  <c r="AQ876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M876" i="1"/>
  <c r="L876" i="1"/>
  <c r="J876" i="1"/>
  <c r="H876" i="1"/>
  <c r="G876" i="1"/>
  <c r="B876" i="1"/>
  <c r="AS875" i="1"/>
  <c r="AR875" i="1"/>
  <c r="AQ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M875" i="1"/>
  <c r="L875" i="1"/>
  <c r="J875" i="1"/>
  <c r="H875" i="1"/>
  <c r="G875" i="1"/>
  <c r="B875" i="1"/>
  <c r="AS874" i="1"/>
  <c r="AR874" i="1"/>
  <c r="AQ874" i="1"/>
  <c r="AP874" i="1"/>
  <c r="AO874" i="1"/>
  <c r="AN874" i="1"/>
  <c r="AM874" i="1"/>
  <c r="AL874" i="1"/>
  <c r="AK874" i="1"/>
  <c r="AJ874" i="1"/>
  <c r="AI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N874" i="1"/>
  <c r="M874" i="1"/>
  <c r="L874" i="1"/>
  <c r="K874" i="1"/>
  <c r="J874" i="1"/>
  <c r="I874" i="1"/>
  <c r="H874" i="1"/>
  <c r="G874" i="1"/>
  <c r="B874" i="1"/>
  <c r="AS873" i="1"/>
  <c r="AR873" i="1"/>
  <c r="AQ873" i="1"/>
  <c r="AP873" i="1"/>
  <c r="AO873" i="1"/>
  <c r="AN873" i="1"/>
  <c r="AM873" i="1"/>
  <c r="AL873" i="1"/>
  <c r="AK873" i="1"/>
  <c r="AJ873" i="1"/>
  <c r="AI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N873" i="1"/>
  <c r="M873" i="1"/>
  <c r="L873" i="1"/>
  <c r="K873" i="1"/>
  <c r="J873" i="1"/>
  <c r="I873" i="1"/>
  <c r="H873" i="1"/>
  <c r="G873" i="1"/>
  <c r="B873" i="1"/>
  <c r="AS872" i="1"/>
  <c r="AR872" i="1"/>
  <c r="AQ872" i="1"/>
  <c r="AP872" i="1"/>
  <c r="AO872" i="1"/>
  <c r="AN872" i="1"/>
  <c r="AM872" i="1"/>
  <c r="AL872" i="1"/>
  <c r="AK872" i="1"/>
  <c r="AJ872" i="1"/>
  <c r="AI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N872" i="1"/>
  <c r="M872" i="1"/>
  <c r="L872" i="1"/>
  <c r="K872" i="1"/>
  <c r="J872" i="1"/>
  <c r="I872" i="1"/>
  <c r="H872" i="1"/>
  <c r="G872" i="1"/>
  <c r="B872" i="1"/>
  <c r="AS871" i="1"/>
  <c r="AR871" i="1"/>
  <c r="AQ871" i="1"/>
  <c r="AP871" i="1"/>
  <c r="AO871" i="1"/>
  <c r="AN871" i="1"/>
  <c r="AM871" i="1"/>
  <c r="AL871" i="1"/>
  <c r="AK871" i="1"/>
  <c r="AJ871" i="1"/>
  <c r="AI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N871" i="1"/>
  <c r="M871" i="1"/>
  <c r="L871" i="1"/>
  <c r="K871" i="1"/>
  <c r="J871" i="1"/>
  <c r="I871" i="1"/>
  <c r="H871" i="1"/>
  <c r="G871" i="1"/>
  <c r="B871" i="1"/>
  <c r="AS870" i="1"/>
  <c r="AR870" i="1"/>
  <c r="AQ870" i="1"/>
  <c r="AP870" i="1"/>
  <c r="AO870" i="1"/>
  <c r="AN870" i="1"/>
  <c r="AM870" i="1"/>
  <c r="AL870" i="1"/>
  <c r="AK870" i="1"/>
  <c r="AJ870" i="1"/>
  <c r="AI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M870" i="1"/>
  <c r="L870" i="1"/>
  <c r="K870" i="1"/>
  <c r="J870" i="1"/>
  <c r="I870" i="1"/>
  <c r="H870" i="1"/>
  <c r="G870" i="1"/>
  <c r="B870" i="1"/>
  <c r="AS869" i="1"/>
  <c r="AR869" i="1"/>
  <c r="AQ869" i="1"/>
  <c r="AP869" i="1"/>
  <c r="AO869" i="1"/>
  <c r="AN869" i="1"/>
  <c r="AM869" i="1"/>
  <c r="AL869" i="1"/>
  <c r="AK869" i="1"/>
  <c r="AJ869" i="1"/>
  <c r="AI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M869" i="1"/>
  <c r="L869" i="1"/>
  <c r="K869" i="1"/>
  <c r="J869" i="1"/>
  <c r="I869" i="1"/>
  <c r="H869" i="1"/>
  <c r="G869" i="1"/>
  <c r="B869" i="1"/>
  <c r="AS868" i="1"/>
  <c r="AR868" i="1"/>
  <c r="AQ868" i="1"/>
  <c r="AP868" i="1"/>
  <c r="AO868" i="1"/>
  <c r="AN868" i="1"/>
  <c r="AM868" i="1"/>
  <c r="AL868" i="1"/>
  <c r="AK868" i="1"/>
  <c r="AI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M868" i="1"/>
  <c r="L868" i="1"/>
  <c r="K868" i="1"/>
  <c r="J868" i="1"/>
  <c r="I868" i="1"/>
  <c r="H868" i="1"/>
  <c r="G868" i="1"/>
  <c r="B868" i="1"/>
  <c r="AS867" i="1"/>
  <c r="AR867" i="1"/>
  <c r="AQ867" i="1"/>
  <c r="AP867" i="1"/>
  <c r="AO867" i="1"/>
  <c r="AN867" i="1"/>
  <c r="AM867" i="1"/>
  <c r="AL867" i="1"/>
  <c r="AK867" i="1"/>
  <c r="AJ867" i="1"/>
  <c r="AI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M867" i="1"/>
  <c r="L867" i="1"/>
  <c r="K867" i="1"/>
  <c r="J867" i="1"/>
  <c r="I867" i="1"/>
  <c r="H867" i="1"/>
  <c r="G867" i="1"/>
  <c r="B867" i="1"/>
  <c r="AS866" i="1"/>
  <c r="AR866" i="1"/>
  <c r="AQ866" i="1"/>
  <c r="AP866" i="1"/>
  <c r="AO866" i="1"/>
  <c r="AN866" i="1"/>
  <c r="AM866" i="1"/>
  <c r="AL866" i="1"/>
  <c r="AK866" i="1"/>
  <c r="AJ866" i="1"/>
  <c r="AI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M866" i="1"/>
  <c r="L866" i="1"/>
  <c r="K866" i="1"/>
  <c r="J866" i="1"/>
  <c r="I866" i="1"/>
  <c r="H866" i="1"/>
  <c r="G866" i="1"/>
  <c r="B866" i="1"/>
  <c r="AS865" i="1"/>
  <c r="AR865" i="1"/>
  <c r="AQ865" i="1"/>
  <c r="AP865" i="1"/>
  <c r="AO865" i="1"/>
  <c r="AN865" i="1"/>
  <c r="AM865" i="1"/>
  <c r="AL865" i="1"/>
  <c r="AK865" i="1"/>
  <c r="AJ865" i="1"/>
  <c r="AI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M865" i="1"/>
  <c r="L865" i="1"/>
  <c r="J865" i="1"/>
  <c r="I865" i="1"/>
  <c r="H865" i="1"/>
  <c r="G865" i="1"/>
  <c r="B865" i="1"/>
  <c r="AS864" i="1"/>
  <c r="AR864" i="1"/>
  <c r="AQ864" i="1"/>
  <c r="AP864" i="1"/>
  <c r="AO864" i="1"/>
  <c r="AN864" i="1"/>
  <c r="AM864" i="1"/>
  <c r="AL864" i="1"/>
  <c r="AK864" i="1"/>
  <c r="AJ864" i="1"/>
  <c r="AI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M864" i="1"/>
  <c r="L864" i="1"/>
  <c r="J864" i="1"/>
  <c r="I864" i="1"/>
  <c r="H864" i="1"/>
  <c r="G864" i="1"/>
  <c r="B864" i="1"/>
  <c r="AS863" i="1"/>
  <c r="AR863" i="1"/>
  <c r="AQ863" i="1"/>
  <c r="AP863" i="1"/>
  <c r="AO863" i="1"/>
  <c r="AN863" i="1"/>
  <c r="AM863" i="1"/>
  <c r="AL863" i="1"/>
  <c r="AK863" i="1"/>
  <c r="AJ863" i="1"/>
  <c r="AI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M863" i="1"/>
  <c r="L863" i="1"/>
  <c r="H863" i="1"/>
  <c r="G863" i="1"/>
  <c r="B863" i="1"/>
  <c r="AS862" i="1"/>
  <c r="AR862" i="1"/>
  <c r="AQ862" i="1"/>
  <c r="AP862" i="1"/>
  <c r="AO862" i="1"/>
  <c r="AN862" i="1"/>
  <c r="AM862" i="1"/>
  <c r="AL862" i="1"/>
  <c r="AK862" i="1"/>
  <c r="AJ862" i="1"/>
  <c r="AI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M862" i="1"/>
  <c r="L862" i="1"/>
  <c r="H862" i="1"/>
  <c r="G862" i="1"/>
  <c r="B862" i="1"/>
  <c r="AS861" i="1"/>
  <c r="AR861" i="1"/>
  <c r="AQ861" i="1"/>
  <c r="AP861" i="1"/>
  <c r="AO861" i="1"/>
  <c r="AN861" i="1"/>
  <c r="AM861" i="1"/>
  <c r="AL861" i="1"/>
  <c r="AK861" i="1"/>
  <c r="AJ861" i="1"/>
  <c r="AI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M861" i="1"/>
  <c r="L861" i="1"/>
  <c r="H861" i="1"/>
  <c r="G861" i="1"/>
  <c r="B861" i="1"/>
  <c r="AS860" i="1"/>
  <c r="AR860" i="1"/>
  <c r="AQ860" i="1"/>
  <c r="AP860" i="1"/>
  <c r="AO860" i="1"/>
  <c r="AN860" i="1"/>
  <c r="AM860" i="1"/>
  <c r="AL860" i="1"/>
  <c r="AK860" i="1"/>
  <c r="AJ860" i="1"/>
  <c r="AI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M860" i="1"/>
  <c r="L860" i="1"/>
  <c r="H860" i="1"/>
  <c r="G860" i="1"/>
  <c r="B860" i="1"/>
  <c r="AS859" i="1"/>
  <c r="AR859" i="1"/>
  <c r="AQ859" i="1"/>
  <c r="AP859" i="1"/>
  <c r="AO859" i="1"/>
  <c r="AN859" i="1"/>
  <c r="AM859" i="1"/>
  <c r="AL859" i="1"/>
  <c r="AK859" i="1"/>
  <c r="AJ859" i="1"/>
  <c r="AI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M859" i="1"/>
  <c r="L859" i="1"/>
  <c r="J859" i="1"/>
  <c r="H859" i="1"/>
  <c r="G859" i="1"/>
  <c r="B859" i="1"/>
  <c r="AS858" i="1"/>
  <c r="AR858" i="1"/>
  <c r="AQ858" i="1"/>
  <c r="AP858" i="1"/>
  <c r="AO858" i="1"/>
  <c r="AN858" i="1"/>
  <c r="AM858" i="1"/>
  <c r="AL858" i="1"/>
  <c r="AK858" i="1"/>
  <c r="AJ858" i="1"/>
  <c r="AI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M858" i="1"/>
  <c r="L858" i="1"/>
  <c r="H858" i="1"/>
  <c r="G858" i="1"/>
  <c r="B858" i="1"/>
  <c r="AS857" i="1"/>
  <c r="AR857" i="1"/>
  <c r="AQ857" i="1"/>
  <c r="AP857" i="1"/>
  <c r="AO857" i="1"/>
  <c r="AN857" i="1"/>
  <c r="AM857" i="1"/>
  <c r="AL857" i="1"/>
  <c r="AK857" i="1"/>
  <c r="AJ857" i="1"/>
  <c r="AI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M857" i="1"/>
  <c r="L857" i="1"/>
  <c r="H857" i="1"/>
  <c r="G857" i="1"/>
  <c r="B857" i="1"/>
  <c r="AS856" i="1"/>
  <c r="AR856" i="1"/>
  <c r="AQ856" i="1"/>
  <c r="AP856" i="1"/>
  <c r="AO856" i="1"/>
  <c r="AN856" i="1"/>
  <c r="AM856" i="1"/>
  <c r="AL856" i="1"/>
  <c r="AK856" i="1"/>
  <c r="AJ856" i="1"/>
  <c r="AI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M856" i="1"/>
  <c r="L856" i="1"/>
  <c r="H856" i="1"/>
  <c r="G856" i="1"/>
  <c r="B856" i="1"/>
  <c r="AS855" i="1"/>
  <c r="AR855" i="1"/>
  <c r="AQ855" i="1"/>
  <c r="AP855" i="1"/>
  <c r="AO855" i="1"/>
  <c r="AN855" i="1"/>
  <c r="AM855" i="1"/>
  <c r="AL855" i="1"/>
  <c r="AK855" i="1"/>
  <c r="AJ855" i="1"/>
  <c r="AI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M855" i="1"/>
  <c r="L855" i="1"/>
  <c r="H855" i="1"/>
  <c r="G855" i="1"/>
  <c r="B855" i="1"/>
  <c r="AS854" i="1"/>
  <c r="AR854" i="1"/>
  <c r="AQ854" i="1"/>
  <c r="AP854" i="1"/>
  <c r="AO854" i="1"/>
  <c r="AN854" i="1"/>
  <c r="AM854" i="1"/>
  <c r="AL854" i="1"/>
  <c r="AK854" i="1"/>
  <c r="AI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M854" i="1"/>
  <c r="L854" i="1"/>
  <c r="H854" i="1"/>
  <c r="G854" i="1"/>
  <c r="B854" i="1"/>
  <c r="AS853" i="1"/>
  <c r="AR853" i="1"/>
  <c r="AQ853" i="1"/>
  <c r="AP853" i="1"/>
  <c r="AO853" i="1"/>
  <c r="AN853" i="1"/>
  <c r="AM853" i="1"/>
  <c r="AL853" i="1"/>
  <c r="AK853" i="1"/>
  <c r="AJ853" i="1"/>
  <c r="AI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M853" i="1"/>
  <c r="L853" i="1"/>
  <c r="H853" i="1"/>
  <c r="G853" i="1"/>
  <c r="B853" i="1"/>
  <c r="AS852" i="1"/>
  <c r="AR852" i="1"/>
  <c r="AQ852" i="1"/>
  <c r="AP852" i="1"/>
  <c r="AO852" i="1"/>
  <c r="AN852" i="1"/>
  <c r="AM852" i="1"/>
  <c r="AL852" i="1"/>
  <c r="AK852" i="1"/>
  <c r="AJ852" i="1"/>
  <c r="AI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M852" i="1"/>
  <c r="L852" i="1"/>
  <c r="H852" i="1"/>
  <c r="G852" i="1"/>
  <c r="B852" i="1"/>
  <c r="AS851" i="1"/>
  <c r="AR851" i="1"/>
  <c r="AQ851" i="1"/>
  <c r="AP851" i="1"/>
  <c r="AO851" i="1"/>
  <c r="AN851" i="1"/>
  <c r="AM851" i="1"/>
  <c r="AL851" i="1"/>
  <c r="AK851" i="1"/>
  <c r="AJ851" i="1"/>
  <c r="AI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M851" i="1"/>
  <c r="L851" i="1"/>
  <c r="H851" i="1"/>
  <c r="G851" i="1"/>
  <c r="B851" i="1"/>
  <c r="AS850" i="1"/>
  <c r="AR850" i="1"/>
  <c r="AQ850" i="1"/>
  <c r="AP850" i="1"/>
  <c r="AO850" i="1"/>
  <c r="AN850" i="1"/>
  <c r="AM850" i="1"/>
  <c r="AL850" i="1"/>
  <c r="AK850" i="1"/>
  <c r="AJ850" i="1"/>
  <c r="AI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M850" i="1"/>
  <c r="L850" i="1"/>
  <c r="H850" i="1"/>
  <c r="G850" i="1"/>
  <c r="B850" i="1"/>
  <c r="AS849" i="1"/>
  <c r="AR849" i="1"/>
  <c r="AQ849" i="1"/>
  <c r="AP849" i="1"/>
  <c r="AO849" i="1"/>
  <c r="AN849" i="1"/>
  <c r="AM849" i="1"/>
  <c r="AL849" i="1"/>
  <c r="AK849" i="1"/>
  <c r="AJ849" i="1"/>
  <c r="AI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M849" i="1"/>
  <c r="L849" i="1"/>
  <c r="H849" i="1"/>
  <c r="G849" i="1"/>
  <c r="B849" i="1"/>
  <c r="AS848" i="1"/>
  <c r="AR848" i="1"/>
  <c r="AQ848" i="1"/>
  <c r="AP848" i="1"/>
  <c r="AO848" i="1"/>
  <c r="AN848" i="1"/>
  <c r="AM848" i="1"/>
  <c r="AL848" i="1"/>
  <c r="AK848" i="1"/>
  <c r="AJ848" i="1"/>
  <c r="AI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M848" i="1"/>
  <c r="L848" i="1"/>
  <c r="H848" i="1"/>
  <c r="G848" i="1"/>
  <c r="B848" i="1"/>
  <c r="AS847" i="1"/>
  <c r="AR847" i="1"/>
  <c r="AQ847" i="1"/>
  <c r="AP847" i="1"/>
  <c r="AO847" i="1"/>
  <c r="AN847" i="1"/>
  <c r="AM847" i="1"/>
  <c r="AL847" i="1"/>
  <c r="AK847" i="1"/>
  <c r="AJ847" i="1"/>
  <c r="AI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M847" i="1"/>
  <c r="L847" i="1"/>
  <c r="K847" i="1"/>
  <c r="J847" i="1"/>
  <c r="H847" i="1"/>
  <c r="G847" i="1"/>
  <c r="B847" i="1"/>
  <c r="AS846" i="1"/>
  <c r="AR846" i="1"/>
  <c r="AQ846" i="1"/>
  <c r="AP846" i="1"/>
  <c r="AO846" i="1"/>
  <c r="AN846" i="1"/>
  <c r="AM846" i="1"/>
  <c r="AL846" i="1"/>
  <c r="AK846" i="1"/>
  <c r="AJ846" i="1"/>
  <c r="AI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M846" i="1"/>
  <c r="L846" i="1"/>
  <c r="K846" i="1"/>
  <c r="J846" i="1"/>
  <c r="H846" i="1"/>
  <c r="G846" i="1"/>
  <c r="B846" i="1"/>
  <c r="AS845" i="1"/>
  <c r="AR845" i="1"/>
  <c r="AQ845" i="1"/>
  <c r="AP845" i="1"/>
  <c r="AO845" i="1"/>
  <c r="AN845" i="1"/>
  <c r="AM845" i="1"/>
  <c r="AL845" i="1"/>
  <c r="AK845" i="1"/>
  <c r="AJ845" i="1"/>
  <c r="AI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M845" i="1"/>
  <c r="L845" i="1"/>
  <c r="J845" i="1"/>
  <c r="H845" i="1"/>
  <c r="G845" i="1"/>
  <c r="B845" i="1"/>
  <c r="AS844" i="1"/>
  <c r="AR844" i="1"/>
  <c r="AQ844" i="1"/>
  <c r="AP844" i="1"/>
  <c r="AO844" i="1"/>
  <c r="AN844" i="1"/>
  <c r="AM844" i="1"/>
  <c r="AL844" i="1"/>
  <c r="AK844" i="1"/>
  <c r="AJ844" i="1"/>
  <c r="AI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M844" i="1"/>
  <c r="L844" i="1"/>
  <c r="J844" i="1"/>
  <c r="H844" i="1"/>
  <c r="G844" i="1"/>
  <c r="B844" i="1"/>
  <c r="AS843" i="1"/>
  <c r="AR843" i="1"/>
  <c r="AQ843" i="1"/>
  <c r="AP843" i="1"/>
  <c r="AO843" i="1"/>
  <c r="AN843" i="1"/>
  <c r="AM843" i="1"/>
  <c r="AL843" i="1"/>
  <c r="AK843" i="1"/>
  <c r="AJ843" i="1"/>
  <c r="AI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M843" i="1"/>
  <c r="L843" i="1"/>
  <c r="J843" i="1"/>
  <c r="H843" i="1"/>
  <c r="G843" i="1"/>
  <c r="B843" i="1"/>
  <c r="AS842" i="1"/>
  <c r="AR842" i="1"/>
  <c r="AQ842" i="1"/>
  <c r="AP842" i="1"/>
  <c r="AO842" i="1"/>
  <c r="AN842" i="1"/>
  <c r="AM842" i="1"/>
  <c r="AL842" i="1"/>
  <c r="AK842" i="1"/>
  <c r="AJ842" i="1"/>
  <c r="AI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M842" i="1"/>
  <c r="L842" i="1"/>
  <c r="J842" i="1"/>
  <c r="H842" i="1"/>
  <c r="G842" i="1"/>
  <c r="B842" i="1"/>
  <c r="AS841" i="1"/>
  <c r="AR841" i="1"/>
  <c r="AQ841" i="1"/>
  <c r="AP841" i="1"/>
  <c r="AO841" i="1"/>
  <c r="AN841" i="1"/>
  <c r="AM841" i="1"/>
  <c r="AL841" i="1"/>
  <c r="AK841" i="1"/>
  <c r="AJ841" i="1"/>
  <c r="AI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M841" i="1"/>
  <c r="L841" i="1"/>
  <c r="J841" i="1"/>
  <c r="H841" i="1"/>
  <c r="G841" i="1"/>
  <c r="B841" i="1"/>
  <c r="AS840" i="1"/>
  <c r="AR840" i="1"/>
  <c r="AQ840" i="1"/>
  <c r="AP840" i="1"/>
  <c r="AO840" i="1"/>
  <c r="AN840" i="1"/>
  <c r="AM840" i="1"/>
  <c r="AL840" i="1"/>
  <c r="AK840" i="1"/>
  <c r="AJ840" i="1"/>
  <c r="AI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M840" i="1"/>
  <c r="L840" i="1"/>
  <c r="J840" i="1"/>
  <c r="H840" i="1"/>
  <c r="G840" i="1"/>
  <c r="B840" i="1"/>
  <c r="AS839" i="1"/>
  <c r="AR839" i="1"/>
  <c r="AQ839" i="1"/>
  <c r="AP839" i="1"/>
  <c r="AO839" i="1"/>
  <c r="AN839" i="1"/>
  <c r="AM839" i="1"/>
  <c r="AL839" i="1"/>
  <c r="AK839" i="1"/>
  <c r="AJ839" i="1"/>
  <c r="AI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M839" i="1"/>
  <c r="L839" i="1"/>
  <c r="H839" i="1"/>
  <c r="G839" i="1"/>
  <c r="B839" i="1"/>
  <c r="AS838" i="1"/>
  <c r="AR838" i="1"/>
  <c r="AQ838" i="1"/>
  <c r="AP838" i="1"/>
  <c r="AO838" i="1"/>
  <c r="AN838" i="1"/>
  <c r="AM838" i="1"/>
  <c r="AL838" i="1"/>
  <c r="AK838" i="1"/>
  <c r="AJ838" i="1"/>
  <c r="AI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M838" i="1"/>
  <c r="L838" i="1"/>
  <c r="H838" i="1"/>
  <c r="G838" i="1"/>
  <c r="B838" i="1"/>
  <c r="AS837" i="1"/>
  <c r="AR837" i="1"/>
  <c r="AQ837" i="1"/>
  <c r="AP837" i="1"/>
  <c r="AO837" i="1"/>
  <c r="AN837" i="1"/>
  <c r="AM837" i="1"/>
  <c r="AL837" i="1"/>
  <c r="AK837" i="1"/>
  <c r="AJ837" i="1"/>
  <c r="AI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M837" i="1"/>
  <c r="L837" i="1"/>
  <c r="H837" i="1"/>
  <c r="G837" i="1"/>
  <c r="B837" i="1"/>
  <c r="AS836" i="1"/>
  <c r="AR836" i="1"/>
  <c r="AQ836" i="1"/>
  <c r="AP836" i="1"/>
  <c r="AO836" i="1"/>
  <c r="AN836" i="1"/>
  <c r="AM836" i="1"/>
  <c r="AL836" i="1"/>
  <c r="AK836" i="1"/>
  <c r="AJ836" i="1"/>
  <c r="AI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M836" i="1"/>
  <c r="L836" i="1"/>
  <c r="H836" i="1"/>
  <c r="G836" i="1"/>
  <c r="B836" i="1"/>
  <c r="AS835" i="1"/>
  <c r="AR835" i="1"/>
  <c r="AQ835" i="1"/>
  <c r="AP835" i="1"/>
  <c r="AO835" i="1"/>
  <c r="AN835" i="1"/>
  <c r="AM835" i="1"/>
  <c r="AL835" i="1"/>
  <c r="AK835" i="1"/>
  <c r="AJ835" i="1"/>
  <c r="AI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M835" i="1"/>
  <c r="L835" i="1"/>
  <c r="H835" i="1"/>
  <c r="G835" i="1"/>
  <c r="B835" i="1"/>
  <c r="AS834" i="1"/>
  <c r="AR834" i="1"/>
  <c r="AQ834" i="1"/>
  <c r="AP834" i="1"/>
  <c r="AO834" i="1"/>
  <c r="AN834" i="1"/>
  <c r="AM834" i="1"/>
  <c r="AL834" i="1"/>
  <c r="AK834" i="1"/>
  <c r="AJ834" i="1"/>
  <c r="AI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M834" i="1"/>
  <c r="L834" i="1"/>
  <c r="H834" i="1"/>
  <c r="G834" i="1"/>
  <c r="B834" i="1"/>
  <c r="AS833" i="1"/>
  <c r="AR833" i="1"/>
  <c r="AQ833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H833" i="1"/>
  <c r="G833" i="1"/>
  <c r="B833" i="1"/>
  <c r="AS832" i="1"/>
  <c r="AR832" i="1"/>
  <c r="AQ832" i="1"/>
  <c r="AP832" i="1"/>
  <c r="AO832" i="1"/>
  <c r="AN832" i="1"/>
  <c r="AM832" i="1"/>
  <c r="AL832" i="1"/>
  <c r="AK832" i="1"/>
  <c r="AJ832" i="1"/>
  <c r="AI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H832" i="1"/>
  <c r="G832" i="1"/>
  <c r="B832" i="1"/>
  <c r="AS831" i="1"/>
  <c r="AR831" i="1"/>
  <c r="AQ831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H831" i="1"/>
  <c r="G831" i="1"/>
  <c r="B831" i="1"/>
  <c r="AS830" i="1"/>
  <c r="AR830" i="1"/>
  <c r="AQ830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H830" i="1"/>
  <c r="G830" i="1"/>
  <c r="B830" i="1"/>
  <c r="AS829" i="1"/>
  <c r="AR829" i="1"/>
  <c r="AQ829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H829" i="1"/>
  <c r="G829" i="1"/>
  <c r="B829" i="1"/>
  <c r="AS828" i="1"/>
  <c r="AR828" i="1"/>
  <c r="AQ828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H828" i="1"/>
  <c r="G828" i="1"/>
  <c r="B828" i="1"/>
  <c r="AS827" i="1"/>
  <c r="AR827" i="1"/>
  <c r="AQ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H827" i="1"/>
  <c r="G827" i="1"/>
  <c r="B827" i="1"/>
  <c r="AS826" i="1"/>
  <c r="AR826" i="1"/>
  <c r="AQ826" i="1"/>
  <c r="AO826" i="1"/>
  <c r="AN826" i="1"/>
  <c r="AM826" i="1"/>
  <c r="AL826" i="1"/>
  <c r="AK826" i="1"/>
  <c r="AJ826" i="1"/>
  <c r="AI826" i="1"/>
  <c r="AH826" i="1"/>
  <c r="AG826" i="1"/>
  <c r="AF826" i="1"/>
  <c r="AD826" i="1"/>
  <c r="AC826" i="1"/>
  <c r="AB826" i="1"/>
  <c r="AA826" i="1"/>
  <c r="Y826" i="1"/>
  <c r="X826" i="1"/>
  <c r="W826" i="1"/>
  <c r="V826" i="1"/>
  <c r="U826" i="1"/>
  <c r="T826" i="1"/>
  <c r="S826" i="1"/>
  <c r="R826" i="1"/>
  <c r="Q826" i="1"/>
  <c r="P826" i="1"/>
  <c r="O826" i="1"/>
  <c r="M826" i="1"/>
  <c r="L826" i="1"/>
  <c r="K826" i="1"/>
  <c r="H826" i="1"/>
  <c r="G826" i="1"/>
  <c r="B826" i="1"/>
  <c r="AS825" i="1"/>
  <c r="AR825" i="1"/>
  <c r="AQ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Y825" i="1"/>
  <c r="X825" i="1"/>
  <c r="W825" i="1"/>
  <c r="V825" i="1"/>
  <c r="U825" i="1"/>
  <c r="T825" i="1"/>
  <c r="S825" i="1"/>
  <c r="R825" i="1"/>
  <c r="Q825" i="1"/>
  <c r="P825" i="1"/>
  <c r="O825" i="1"/>
  <c r="M825" i="1"/>
  <c r="L825" i="1"/>
  <c r="K825" i="1"/>
  <c r="H825" i="1"/>
  <c r="G825" i="1"/>
  <c r="B825" i="1"/>
  <c r="AS824" i="1"/>
  <c r="AR824" i="1"/>
  <c r="AQ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Y824" i="1"/>
  <c r="X824" i="1"/>
  <c r="W824" i="1"/>
  <c r="V824" i="1"/>
  <c r="U824" i="1"/>
  <c r="T824" i="1"/>
  <c r="S824" i="1"/>
  <c r="R824" i="1"/>
  <c r="Q824" i="1"/>
  <c r="P824" i="1"/>
  <c r="O824" i="1"/>
  <c r="M824" i="1"/>
  <c r="L824" i="1"/>
  <c r="K824" i="1"/>
  <c r="H824" i="1"/>
  <c r="G824" i="1"/>
  <c r="B824" i="1"/>
  <c r="AS823" i="1"/>
  <c r="AR823" i="1"/>
  <c r="AQ823" i="1"/>
  <c r="AO823" i="1"/>
  <c r="AN823" i="1"/>
  <c r="AM823" i="1"/>
  <c r="AL823" i="1"/>
  <c r="AK823" i="1"/>
  <c r="AJ823" i="1"/>
  <c r="AI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M823" i="1"/>
  <c r="L823" i="1"/>
  <c r="K823" i="1"/>
  <c r="H823" i="1"/>
  <c r="G823" i="1"/>
  <c r="B823" i="1"/>
  <c r="AS822" i="1"/>
  <c r="AR822" i="1"/>
  <c r="AQ822" i="1"/>
  <c r="AO822" i="1"/>
  <c r="AN822" i="1"/>
  <c r="AM822" i="1"/>
  <c r="AL822" i="1"/>
  <c r="AK822" i="1"/>
  <c r="AJ822" i="1"/>
  <c r="AI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M822" i="1"/>
  <c r="L822" i="1"/>
  <c r="K822" i="1"/>
  <c r="H822" i="1"/>
  <c r="G822" i="1"/>
  <c r="B822" i="1"/>
  <c r="AS821" i="1"/>
  <c r="AR821" i="1"/>
  <c r="AQ821" i="1"/>
  <c r="AO821" i="1"/>
  <c r="AN821" i="1"/>
  <c r="AM821" i="1"/>
  <c r="AL821" i="1"/>
  <c r="AK821" i="1"/>
  <c r="AJ821" i="1"/>
  <c r="AI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M821" i="1"/>
  <c r="L821" i="1"/>
  <c r="K821" i="1"/>
  <c r="H821" i="1"/>
  <c r="G821" i="1"/>
  <c r="B821" i="1"/>
  <c r="AS820" i="1"/>
  <c r="AR820" i="1"/>
  <c r="AQ820" i="1"/>
  <c r="AO820" i="1"/>
  <c r="AN820" i="1"/>
  <c r="AM820" i="1"/>
  <c r="AL820" i="1"/>
  <c r="AK820" i="1"/>
  <c r="AJ820" i="1"/>
  <c r="AI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M820" i="1"/>
  <c r="L820" i="1"/>
  <c r="K820" i="1"/>
  <c r="H820" i="1"/>
  <c r="G820" i="1"/>
  <c r="B820" i="1"/>
  <c r="AS819" i="1"/>
  <c r="AR819" i="1"/>
  <c r="AQ819" i="1"/>
  <c r="AO819" i="1"/>
  <c r="AN819" i="1"/>
  <c r="AM819" i="1"/>
  <c r="AL819" i="1"/>
  <c r="AK819" i="1"/>
  <c r="AJ819" i="1"/>
  <c r="AI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M819" i="1"/>
  <c r="L819" i="1"/>
  <c r="K819" i="1"/>
  <c r="H819" i="1"/>
  <c r="G819" i="1"/>
  <c r="B819" i="1"/>
  <c r="AS818" i="1"/>
  <c r="AR818" i="1"/>
  <c r="AQ818" i="1"/>
  <c r="AO818" i="1"/>
  <c r="AN818" i="1"/>
  <c r="AM818" i="1"/>
  <c r="AL818" i="1"/>
  <c r="AK818" i="1"/>
  <c r="AJ818" i="1"/>
  <c r="AI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M818" i="1"/>
  <c r="L818" i="1"/>
  <c r="K818" i="1"/>
  <c r="H818" i="1"/>
  <c r="G818" i="1"/>
  <c r="B818" i="1"/>
  <c r="AS817" i="1"/>
  <c r="AR817" i="1"/>
  <c r="AQ817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H817" i="1"/>
  <c r="G817" i="1"/>
  <c r="B817" i="1"/>
  <c r="AS816" i="1"/>
  <c r="AR816" i="1"/>
  <c r="AQ816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H816" i="1"/>
  <c r="G816" i="1"/>
  <c r="B816" i="1"/>
  <c r="AS815" i="1"/>
  <c r="AR815" i="1"/>
  <c r="AQ815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H815" i="1"/>
  <c r="G815" i="1"/>
  <c r="B815" i="1"/>
  <c r="AS814" i="1"/>
  <c r="AR814" i="1"/>
  <c r="AQ814" i="1"/>
  <c r="AP814" i="1"/>
  <c r="AO814" i="1"/>
  <c r="AN814" i="1"/>
  <c r="AM814" i="1"/>
  <c r="AL814" i="1"/>
  <c r="AK814" i="1"/>
  <c r="AJ814" i="1"/>
  <c r="AI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H814" i="1"/>
  <c r="G814" i="1"/>
  <c r="B814" i="1"/>
  <c r="AS813" i="1"/>
  <c r="AR813" i="1"/>
  <c r="AQ813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H813" i="1"/>
  <c r="G813" i="1"/>
  <c r="B813" i="1"/>
  <c r="AS812" i="1"/>
  <c r="AR812" i="1"/>
  <c r="AQ812" i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H812" i="1"/>
  <c r="G812" i="1"/>
  <c r="B812" i="1"/>
  <c r="AS811" i="1"/>
  <c r="AR811" i="1"/>
  <c r="AQ811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H811" i="1"/>
  <c r="G811" i="1"/>
  <c r="B811" i="1"/>
  <c r="AS810" i="1"/>
  <c r="AR810" i="1"/>
  <c r="AQ810" i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M810" i="1"/>
  <c r="L810" i="1"/>
  <c r="K810" i="1"/>
  <c r="H810" i="1"/>
  <c r="G810" i="1"/>
  <c r="B810" i="1"/>
  <c r="AS809" i="1"/>
  <c r="AR809" i="1"/>
  <c r="AQ809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M809" i="1"/>
  <c r="L809" i="1"/>
  <c r="K809" i="1"/>
  <c r="H809" i="1"/>
  <c r="G809" i="1"/>
  <c r="B809" i="1"/>
  <c r="AS808" i="1"/>
  <c r="AR808" i="1"/>
  <c r="AQ808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M808" i="1"/>
  <c r="L808" i="1"/>
  <c r="K808" i="1"/>
  <c r="H808" i="1"/>
  <c r="G808" i="1"/>
  <c r="B808" i="1"/>
  <c r="AS807" i="1"/>
  <c r="AR807" i="1"/>
  <c r="AQ807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M807" i="1"/>
  <c r="L807" i="1"/>
  <c r="K807" i="1"/>
  <c r="H807" i="1"/>
  <c r="G807" i="1"/>
  <c r="B807" i="1"/>
  <c r="AS806" i="1"/>
  <c r="AR806" i="1"/>
  <c r="AQ806" i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M806" i="1"/>
  <c r="L806" i="1"/>
  <c r="K806" i="1"/>
  <c r="H806" i="1"/>
  <c r="G806" i="1"/>
  <c r="B806" i="1"/>
  <c r="AS805" i="1"/>
  <c r="AR805" i="1"/>
  <c r="AQ805" i="1"/>
  <c r="AP805" i="1"/>
  <c r="AO805" i="1"/>
  <c r="AN805" i="1"/>
  <c r="AM805" i="1"/>
  <c r="AL805" i="1"/>
  <c r="AK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M805" i="1"/>
  <c r="L805" i="1"/>
  <c r="K805" i="1"/>
  <c r="H805" i="1"/>
  <c r="G805" i="1"/>
  <c r="B805" i="1"/>
  <c r="AS804" i="1"/>
  <c r="AR804" i="1"/>
  <c r="AQ804" i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M804" i="1"/>
  <c r="L804" i="1"/>
  <c r="K804" i="1"/>
  <c r="H804" i="1"/>
  <c r="G804" i="1"/>
  <c r="B804" i="1"/>
  <c r="AS803" i="1"/>
  <c r="AR803" i="1"/>
  <c r="AQ803" i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M803" i="1"/>
  <c r="L803" i="1"/>
  <c r="K803" i="1"/>
  <c r="H803" i="1"/>
  <c r="G803" i="1"/>
  <c r="B803" i="1"/>
  <c r="AS802" i="1"/>
  <c r="AR802" i="1"/>
  <c r="AQ802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M802" i="1"/>
  <c r="L802" i="1"/>
  <c r="K802" i="1"/>
  <c r="H802" i="1"/>
  <c r="G802" i="1"/>
  <c r="B802" i="1"/>
  <c r="AS801" i="1"/>
  <c r="AR801" i="1"/>
  <c r="AQ801" i="1"/>
  <c r="AP801" i="1"/>
  <c r="AO801" i="1"/>
  <c r="AN801" i="1"/>
  <c r="AM801" i="1"/>
  <c r="AL801" i="1"/>
  <c r="AK801" i="1"/>
  <c r="AJ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M801" i="1"/>
  <c r="L801" i="1"/>
  <c r="K801" i="1"/>
  <c r="J801" i="1"/>
  <c r="H801" i="1"/>
  <c r="G801" i="1"/>
  <c r="B801" i="1"/>
  <c r="AS800" i="1"/>
  <c r="AR800" i="1"/>
  <c r="AQ800" i="1"/>
  <c r="AP800" i="1"/>
  <c r="AO800" i="1"/>
  <c r="AN800" i="1"/>
  <c r="AM800" i="1"/>
  <c r="AL800" i="1"/>
  <c r="AK800" i="1"/>
  <c r="AJ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M800" i="1"/>
  <c r="L800" i="1"/>
  <c r="K800" i="1"/>
  <c r="J800" i="1"/>
  <c r="H800" i="1"/>
  <c r="G800" i="1"/>
  <c r="B800" i="1"/>
  <c r="AS799" i="1"/>
  <c r="AR799" i="1"/>
  <c r="AQ799" i="1"/>
  <c r="AP799" i="1"/>
  <c r="AO799" i="1"/>
  <c r="AN799" i="1"/>
  <c r="AM799" i="1"/>
  <c r="AL799" i="1"/>
  <c r="AK799" i="1"/>
  <c r="AJ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M799" i="1"/>
  <c r="L799" i="1"/>
  <c r="K799" i="1"/>
  <c r="J799" i="1"/>
  <c r="H799" i="1"/>
  <c r="G799" i="1"/>
  <c r="B799" i="1"/>
  <c r="AS798" i="1"/>
  <c r="AR798" i="1"/>
  <c r="AQ798" i="1"/>
  <c r="AP798" i="1"/>
  <c r="AO798" i="1"/>
  <c r="AN798" i="1"/>
  <c r="AM798" i="1"/>
  <c r="AL798" i="1"/>
  <c r="AK798" i="1"/>
  <c r="AJ798" i="1"/>
  <c r="AI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M798" i="1"/>
  <c r="L798" i="1"/>
  <c r="K798" i="1"/>
  <c r="J798" i="1"/>
  <c r="H798" i="1"/>
  <c r="G798" i="1"/>
  <c r="B798" i="1"/>
  <c r="AS797" i="1"/>
  <c r="AR797" i="1"/>
  <c r="AQ797" i="1"/>
  <c r="AP797" i="1"/>
  <c r="AO797" i="1"/>
  <c r="AN797" i="1"/>
  <c r="AM797" i="1"/>
  <c r="AL797" i="1"/>
  <c r="AK797" i="1"/>
  <c r="AJ797" i="1"/>
  <c r="AI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M797" i="1"/>
  <c r="L797" i="1"/>
  <c r="K797" i="1"/>
  <c r="H797" i="1"/>
  <c r="G797" i="1"/>
  <c r="B797" i="1"/>
  <c r="AS796" i="1"/>
  <c r="AR796" i="1"/>
  <c r="AQ796" i="1"/>
  <c r="AP796" i="1"/>
  <c r="AO796" i="1"/>
  <c r="AN796" i="1"/>
  <c r="AM796" i="1"/>
  <c r="AL796" i="1"/>
  <c r="AK796" i="1"/>
  <c r="AJ796" i="1"/>
  <c r="AI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M796" i="1"/>
  <c r="L796" i="1"/>
  <c r="K796" i="1"/>
  <c r="H796" i="1"/>
  <c r="G796" i="1"/>
  <c r="B796" i="1"/>
  <c r="AS795" i="1"/>
  <c r="AR795" i="1"/>
  <c r="AQ795" i="1"/>
  <c r="AP795" i="1"/>
  <c r="AO795" i="1"/>
  <c r="AN795" i="1"/>
  <c r="AM795" i="1"/>
  <c r="AL795" i="1"/>
  <c r="AK795" i="1"/>
  <c r="AJ795" i="1"/>
  <c r="AI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M795" i="1"/>
  <c r="L795" i="1"/>
  <c r="H795" i="1"/>
  <c r="G795" i="1"/>
  <c r="B795" i="1"/>
  <c r="AS794" i="1"/>
  <c r="AR794" i="1"/>
  <c r="AQ794" i="1"/>
  <c r="AP794" i="1"/>
  <c r="AO794" i="1"/>
  <c r="AN794" i="1"/>
  <c r="AM794" i="1"/>
  <c r="AL794" i="1"/>
  <c r="AK794" i="1"/>
  <c r="AJ794" i="1"/>
  <c r="AI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R794" i="1"/>
  <c r="Q794" i="1"/>
  <c r="P794" i="1"/>
  <c r="M794" i="1"/>
  <c r="L794" i="1"/>
  <c r="H794" i="1"/>
  <c r="G794" i="1"/>
  <c r="B794" i="1"/>
  <c r="AS793" i="1"/>
  <c r="AR793" i="1"/>
  <c r="AQ793" i="1"/>
  <c r="AP793" i="1"/>
  <c r="AO793" i="1"/>
  <c r="AN793" i="1"/>
  <c r="AM793" i="1"/>
  <c r="AL793" i="1"/>
  <c r="AK793" i="1"/>
  <c r="AJ793" i="1"/>
  <c r="AI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R793" i="1"/>
  <c r="Q793" i="1"/>
  <c r="P793" i="1"/>
  <c r="M793" i="1"/>
  <c r="L793" i="1"/>
  <c r="J793" i="1"/>
  <c r="H793" i="1"/>
  <c r="G793" i="1"/>
  <c r="B793" i="1"/>
  <c r="AS792" i="1"/>
  <c r="AR792" i="1"/>
  <c r="AQ792" i="1"/>
  <c r="AP792" i="1"/>
  <c r="AO792" i="1"/>
  <c r="AN792" i="1"/>
  <c r="AM792" i="1"/>
  <c r="AL792" i="1"/>
  <c r="AK792" i="1"/>
  <c r="AJ792" i="1"/>
  <c r="AI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R792" i="1"/>
  <c r="Q792" i="1"/>
  <c r="P792" i="1"/>
  <c r="M792" i="1"/>
  <c r="L792" i="1"/>
  <c r="J792" i="1"/>
  <c r="H792" i="1"/>
  <c r="G792" i="1"/>
  <c r="B792" i="1"/>
  <c r="AS791" i="1"/>
  <c r="AR791" i="1"/>
  <c r="AQ791" i="1"/>
  <c r="AP791" i="1"/>
  <c r="AO791" i="1"/>
  <c r="AN791" i="1"/>
  <c r="AM791" i="1"/>
  <c r="AL791" i="1"/>
  <c r="AK791" i="1"/>
  <c r="AJ791" i="1"/>
  <c r="AI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R791" i="1"/>
  <c r="Q791" i="1"/>
  <c r="P791" i="1"/>
  <c r="M791" i="1"/>
  <c r="L791" i="1"/>
  <c r="J791" i="1"/>
  <c r="H791" i="1"/>
  <c r="G791" i="1"/>
  <c r="B791" i="1"/>
  <c r="AS790" i="1"/>
  <c r="AR790" i="1"/>
  <c r="AQ790" i="1"/>
  <c r="AP790" i="1"/>
  <c r="AO790" i="1"/>
  <c r="AN790" i="1"/>
  <c r="AM790" i="1"/>
  <c r="AL790" i="1"/>
  <c r="AK790" i="1"/>
  <c r="AJ790" i="1"/>
  <c r="AI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R790" i="1"/>
  <c r="Q790" i="1"/>
  <c r="P790" i="1"/>
  <c r="M790" i="1"/>
  <c r="L790" i="1"/>
  <c r="J790" i="1"/>
  <c r="H790" i="1"/>
  <c r="G790" i="1"/>
  <c r="B790" i="1"/>
  <c r="AS789" i="1"/>
  <c r="AR789" i="1"/>
  <c r="AQ789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M789" i="1"/>
  <c r="L789" i="1"/>
  <c r="J789" i="1"/>
  <c r="H789" i="1"/>
  <c r="G789" i="1"/>
  <c r="B789" i="1"/>
  <c r="AS788" i="1"/>
  <c r="AR788" i="1"/>
  <c r="AQ788" i="1"/>
  <c r="AP788" i="1"/>
  <c r="AO788" i="1"/>
  <c r="AN788" i="1"/>
  <c r="AM788" i="1"/>
  <c r="AL788" i="1"/>
  <c r="AK788" i="1"/>
  <c r="AJ788" i="1"/>
  <c r="AI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M788" i="1"/>
  <c r="L788" i="1"/>
  <c r="J788" i="1"/>
  <c r="H788" i="1"/>
  <c r="G788" i="1"/>
  <c r="B788" i="1"/>
  <c r="AS787" i="1"/>
  <c r="AR787" i="1"/>
  <c r="AQ787" i="1"/>
  <c r="AP787" i="1"/>
  <c r="AO787" i="1"/>
  <c r="AN787" i="1"/>
  <c r="AM787" i="1"/>
  <c r="AL787" i="1"/>
  <c r="AK787" i="1"/>
  <c r="AJ787" i="1"/>
  <c r="AI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M787" i="1"/>
  <c r="L787" i="1"/>
  <c r="J787" i="1"/>
  <c r="H787" i="1"/>
  <c r="G787" i="1"/>
  <c r="B787" i="1"/>
  <c r="AS786" i="1"/>
  <c r="AR786" i="1"/>
  <c r="AQ786" i="1"/>
  <c r="AP786" i="1"/>
  <c r="AO786" i="1"/>
  <c r="AN786" i="1"/>
  <c r="AM786" i="1"/>
  <c r="AL786" i="1"/>
  <c r="AK786" i="1"/>
  <c r="AJ786" i="1"/>
  <c r="AI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M786" i="1"/>
  <c r="L786" i="1"/>
  <c r="J786" i="1"/>
  <c r="H786" i="1"/>
  <c r="G786" i="1"/>
  <c r="B786" i="1"/>
  <c r="AS785" i="1"/>
  <c r="AR785" i="1"/>
  <c r="AQ785" i="1"/>
  <c r="AP785" i="1"/>
  <c r="AO785" i="1"/>
  <c r="AN785" i="1"/>
  <c r="AM785" i="1"/>
  <c r="AL785" i="1"/>
  <c r="AK785" i="1"/>
  <c r="AJ785" i="1"/>
  <c r="AI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M785" i="1"/>
  <c r="L785" i="1"/>
  <c r="J785" i="1"/>
  <c r="H785" i="1"/>
  <c r="G785" i="1"/>
  <c r="B785" i="1"/>
  <c r="AS784" i="1"/>
  <c r="AR784" i="1"/>
  <c r="AQ784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M784" i="1"/>
  <c r="L784" i="1"/>
  <c r="H784" i="1"/>
  <c r="G784" i="1"/>
  <c r="B784" i="1"/>
  <c r="AS783" i="1"/>
  <c r="AR783" i="1"/>
  <c r="AQ783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M783" i="1"/>
  <c r="L783" i="1"/>
  <c r="J783" i="1"/>
  <c r="H783" i="1"/>
  <c r="G783" i="1"/>
  <c r="B783" i="1"/>
  <c r="AS782" i="1"/>
  <c r="AR782" i="1"/>
  <c r="AQ782" i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M782" i="1"/>
  <c r="L782" i="1"/>
  <c r="J782" i="1"/>
  <c r="H782" i="1"/>
  <c r="G782" i="1"/>
  <c r="B782" i="1"/>
  <c r="AS781" i="1"/>
  <c r="AR781" i="1"/>
  <c r="AQ781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M781" i="1"/>
  <c r="L781" i="1"/>
  <c r="J781" i="1"/>
  <c r="H781" i="1"/>
  <c r="G781" i="1"/>
  <c r="B781" i="1"/>
  <c r="AS780" i="1"/>
  <c r="AR780" i="1"/>
  <c r="AQ780" i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M780" i="1"/>
  <c r="L780" i="1"/>
  <c r="J780" i="1"/>
  <c r="H780" i="1"/>
  <c r="G780" i="1"/>
  <c r="B780" i="1"/>
  <c r="AS779" i="1"/>
  <c r="AR779" i="1"/>
  <c r="AQ779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M779" i="1"/>
  <c r="L779" i="1"/>
  <c r="J779" i="1"/>
  <c r="H779" i="1"/>
  <c r="G779" i="1"/>
  <c r="B779" i="1"/>
  <c r="AS778" i="1"/>
  <c r="AR778" i="1"/>
  <c r="AQ778" i="1"/>
  <c r="AP778" i="1"/>
  <c r="AO778" i="1"/>
  <c r="AN778" i="1"/>
  <c r="AM778" i="1"/>
  <c r="AL778" i="1"/>
  <c r="AK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M778" i="1"/>
  <c r="L778" i="1"/>
  <c r="J778" i="1"/>
  <c r="H778" i="1"/>
  <c r="G778" i="1"/>
  <c r="B778" i="1"/>
  <c r="AS777" i="1"/>
  <c r="AR777" i="1"/>
  <c r="AQ777" i="1"/>
  <c r="AP777" i="1"/>
  <c r="AO777" i="1"/>
  <c r="AN777" i="1"/>
  <c r="AM777" i="1"/>
  <c r="AL777" i="1"/>
  <c r="AK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M777" i="1"/>
  <c r="L777" i="1"/>
  <c r="J777" i="1"/>
  <c r="H777" i="1"/>
  <c r="G777" i="1"/>
  <c r="B777" i="1"/>
  <c r="AS776" i="1"/>
  <c r="AR776" i="1"/>
  <c r="AQ776" i="1"/>
  <c r="AP776" i="1"/>
  <c r="AO776" i="1"/>
  <c r="AN776" i="1"/>
  <c r="AM776" i="1"/>
  <c r="AL776" i="1"/>
  <c r="AK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M776" i="1"/>
  <c r="L776" i="1"/>
  <c r="J776" i="1"/>
  <c r="H776" i="1"/>
  <c r="G776" i="1"/>
  <c r="B776" i="1"/>
  <c r="AS775" i="1"/>
  <c r="AR775" i="1"/>
  <c r="AQ775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M775" i="1"/>
  <c r="L775" i="1"/>
  <c r="J775" i="1"/>
  <c r="H775" i="1"/>
  <c r="G775" i="1"/>
  <c r="B775" i="1"/>
  <c r="AS774" i="1"/>
  <c r="AR774" i="1"/>
  <c r="AQ774" i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M774" i="1"/>
  <c r="L774" i="1"/>
  <c r="J774" i="1"/>
  <c r="H774" i="1"/>
  <c r="G774" i="1"/>
  <c r="B774" i="1"/>
  <c r="AS773" i="1"/>
  <c r="AR773" i="1"/>
  <c r="AQ773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M773" i="1"/>
  <c r="L773" i="1"/>
  <c r="J773" i="1"/>
  <c r="H773" i="1"/>
  <c r="G773" i="1"/>
  <c r="B773" i="1"/>
  <c r="AS772" i="1"/>
  <c r="AR772" i="1"/>
  <c r="AQ772" i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M772" i="1"/>
  <c r="L772" i="1"/>
  <c r="K772" i="1"/>
  <c r="J772" i="1"/>
  <c r="H772" i="1"/>
  <c r="G772" i="1"/>
  <c r="B772" i="1"/>
  <c r="AS771" i="1"/>
  <c r="AR771" i="1"/>
  <c r="AQ771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M771" i="1"/>
  <c r="L771" i="1"/>
  <c r="K771" i="1"/>
  <c r="J771" i="1"/>
  <c r="H771" i="1"/>
  <c r="G771" i="1"/>
  <c r="B771" i="1"/>
  <c r="AS770" i="1"/>
  <c r="AR770" i="1"/>
  <c r="AQ770" i="1"/>
  <c r="AP770" i="1"/>
  <c r="AO770" i="1"/>
  <c r="AN770" i="1"/>
  <c r="AM770" i="1"/>
  <c r="AL770" i="1"/>
  <c r="AK770" i="1"/>
  <c r="AJ770" i="1"/>
  <c r="AI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M770" i="1"/>
  <c r="L770" i="1"/>
  <c r="J770" i="1"/>
  <c r="H770" i="1"/>
  <c r="G770" i="1"/>
  <c r="B770" i="1"/>
  <c r="AS769" i="1"/>
  <c r="AR769" i="1"/>
  <c r="AQ769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M769" i="1"/>
  <c r="L769" i="1"/>
  <c r="H769" i="1"/>
  <c r="G769" i="1"/>
  <c r="B769" i="1"/>
  <c r="AS768" i="1"/>
  <c r="AR768" i="1"/>
  <c r="AQ768" i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M768" i="1"/>
  <c r="L768" i="1"/>
  <c r="H768" i="1"/>
  <c r="G768" i="1"/>
  <c r="B768" i="1"/>
  <c r="AS767" i="1"/>
  <c r="AR767" i="1"/>
  <c r="AQ767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M767" i="1"/>
  <c r="L767" i="1"/>
  <c r="H767" i="1"/>
  <c r="G767" i="1"/>
  <c r="B767" i="1"/>
  <c r="AS766" i="1"/>
  <c r="AR766" i="1"/>
  <c r="AQ766" i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M766" i="1"/>
  <c r="L766" i="1"/>
  <c r="H766" i="1"/>
  <c r="G766" i="1"/>
  <c r="B766" i="1"/>
  <c r="AS765" i="1"/>
  <c r="AR765" i="1"/>
  <c r="AQ765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M765" i="1"/>
  <c r="L765" i="1"/>
  <c r="H765" i="1"/>
  <c r="G765" i="1"/>
  <c r="B765" i="1"/>
  <c r="AS764" i="1"/>
  <c r="AR764" i="1"/>
  <c r="AQ764" i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M764" i="1"/>
  <c r="L764" i="1"/>
  <c r="H764" i="1"/>
  <c r="G764" i="1"/>
  <c r="B764" i="1"/>
  <c r="AS763" i="1"/>
  <c r="AR763" i="1"/>
  <c r="AQ763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M763" i="1"/>
  <c r="L763" i="1"/>
  <c r="H763" i="1"/>
  <c r="G763" i="1"/>
  <c r="B763" i="1"/>
  <c r="AS762" i="1"/>
  <c r="AR762" i="1"/>
  <c r="AQ762" i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M762" i="1"/>
  <c r="L762" i="1"/>
  <c r="H762" i="1"/>
  <c r="G762" i="1"/>
  <c r="B762" i="1"/>
  <c r="AS761" i="1"/>
  <c r="AR761" i="1"/>
  <c r="AQ761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M761" i="1"/>
  <c r="L761" i="1"/>
  <c r="H761" i="1"/>
  <c r="G761" i="1"/>
  <c r="B761" i="1"/>
  <c r="AS760" i="1"/>
  <c r="AR760" i="1"/>
  <c r="AQ760" i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M760" i="1"/>
  <c r="L760" i="1"/>
  <c r="H760" i="1"/>
  <c r="G760" i="1"/>
  <c r="B760" i="1"/>
  <c r="AS759" i="1"/>
  <c r="AR759" i="1"/>
  <c r="AQ759" i="1"/>
  <c r="AP759" i="1"/>
  <c r="AO759" i="1"/>
  <c r="AN759" i="1"/>
  <c r="AM759" i="1"/>
  <c r="AL759" i="1"/>
  <c r="AK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M759" i="1"/>
  <c r="L759" i="1"/>
  <c r="K759" i="1"/>
  <c r="H759" i="1"/>
  <c r="G759" i="1"/>
  <c r="B759" i="1"/>
  <c r="AS758" i="1"/>
  <c r="AR758" i="1"/>
  <c r="AQ758" i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H758" i="1"/>
  <c r="G758" i="1"/>
  <c r="B758" i="1"/>
  <c r="AS757" i="1"/>
  <c r="AR757" i="1"/>
  <c r="AQ757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H757" i="1"/>
  <c r="G757" i="1"/>
  <c r="B757" i="1"/>
  <c r="AS756" i="1"/>
  <c r="AR756" i="1"/>
  <c r="AQ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H756" i="1"/>
  <c r="G756" i="1"/>
  <c r="B756" i="1"/>
  <c r="AS755" i="1"/>
  <c r="AR755" i="1"/>
  <c r="AQ755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M755" i="1"/>
  <c r="L755" i="1"/>
  <c r="J755" i="1"/>
  <c r="H755" i="1"/>
  <c r="G755" i="1"/>
  <c r="B755" i="1"/>
  <c r="AS754" i="1"/>
  <c r="AR754" i="1"/>
  <c r="AQ754" i="1"/>
  <c r="AP754" i="1"/>
  <c r="AO754" i="1"/>
  <c r="AN754" i="1"/>
  <c r="AM754" i="1"/>
  <c r="AL754" i="1"/>
  <c r="AK754" i="1"/>
  <c r="AJ754" i="1"/>
  <c r="AI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M754" i="1"/>
  <c r="L754" i="1"/>
  <c r="J754" i="1"/>
  <c r="H754" i="1"/>
  <c r="G754" i="1"/>
  <c r="B754" i="1"/>
  <c r="AS753" i="1"/>
  <c r="AR753" i="1"/>
  <c r="AQ753" i="1"/>
  <c r="AP753" i="1"/>
  <c r="AO753" i="1"/>
  <c r="AN753" i="1"/>
  <c r="AM753" i="1"/>
  <c r="AL753" i="1"/>
  <c r="AK753" i="1"/>
  <c r="AJ753" i="1"/>
  <c r="AI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M753" i="1"/>
  <c r="L753" i="1"/>
  <c r="J753" i="1"/>
  <c r="H753" i="1"/>
  <c r="G753" i="1"/>
  <c r="B753" i="1"/>
  <c r="AS752" i="1"/>
  <c r="AR752" i="1"/>
  <c r="AQ752" i="1"/>
  <c r="AP752" i="1"/>
  <c r="AO752" i="1"/>
  <c r="AN752" i="1"/>
  <c r="AM752" i="1"/>
  <c r="AL752" i="1"/>
  <c r="AK752" i="1"/>
  <c r="AI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M752" i="1"/>
  <c r="L752" i="1"/>
  <c r="J752" i="1"/>
  <c r="H752" i="1"/>
  <c r="G752" i="1"/>
  <c r="B752" i="1"/>
  <c r="AS751" i="1"/>
  <c r="AR751" i="1"/>
  <c r="AQ751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M751" i="1"/>
  <c r="L751" i="1"/>
  <c r="H751" i="1"/>
  <c r="G751" i="1"/>
  <c r="B751" i="1"/>
  <c r="AS750" i="1"/>
  <c r="AR750" i="1"/>
  <c r="AQ750" i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M750" i="1"/>
  <c r="L750" i="1"/>
  <c r="H750" i="1"/>
  <c r="G750" i="1"/>
  <c r="B750" i="1"/>
  <c r="AS749" i="1"/>
  <c r="AR749" i="1"/>
  <c r="AQ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M749" i="1"/>
  <c r="L749" i="1"/>
  <c r="H749" i="1"/>
  <c r="G749" i="1"/>
  <c r="B749" i="1"/>
  <c r="AS748" i="1"/>
  <c r="AR748" i="1"/>
  <c r="AQ748" i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M748" i="1"/>
  <c r="L748" i="1"/>
  <c r="H748" i="1"/>
  <c r="G748" i="1"/>
  <c r="B748" i="1"/>
  <c r="AS747" i="1"/>
  <c r="AR747" i="1"/>
  <c r="AQ747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M747" i="1"/>
  <c r="L747" i="1"/>
  <c r="H747" i="1"/>
  <c r="G747" i="1"/>
  <c r="B747" i="1"/>
  <c r="AS746" i="1"/>
  <c r="AR746" i="1"/>
  <c r="AQ746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M746" i="1"/>
  <c r="L746" i="1"/>
  <c r="H746" i="1"/>
  <c r="G746" i="1"/>
  <c r="B746" i="1"/>
  <c r="AS745" i="1"/>
  <c r="AR745" i="1"/>
  <c r="AQ745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M745" i="1"/>
  <c r="L745" i="1"/>
  <c r="H745" i="1"/>
  <c r="G745" i="1"/>
  <c r="B745" i="1"/>
  <c r="AS744" i="1"/>
  <c r="AR744" i="1"/>
  <c r="AQ744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M744" i="1"/>
  <c r="L744" i="1"/>
  <c r="H744" i="1"/>
  <c r="G744" i="1"/>
  <c r="B744" i="1"/>
  <c r="AS743" i="1"/>
  <c r="AR743" i="1"/>
  <c r="AQ743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M743" i="1"/>
  <c r="L743" i="1"/>
  <c r="H743" i="1"/>
  <c r="G743" i="1"/>
  <c r="B743" i="1"/>
  <c r="AS742" i="1"/>
  <c r="AR742" i="1"/>
  <c r="AQ742" i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M742" i="1"/>
  <c r="L742" i="1"/>
  <c r="H742" i="1"/>
  <c r="G742" i="1"/>
  <c r="B742" i="1"/>
  <c r="AS741" i="1"/>
  <c r="AR741" i="1"/>
  <c r="AQ741" i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M741" i="1"/>
  <c r="L741" i="1"/>
  <c r="H741" i="1"/>
  <c r="G741" i="1"/>
  <c r="B741" i="1"/>
  <c r="AS740" i="1"/>
  <c r="AR740" i="1"/>
  <c r="AQ740" i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M740" i="1"/>
  <c r="L740" i="1"/>
  <c r="H740" i="1"/>
  <c r="G740" i="1"/>
  <c r="B740" i="1"/>
  <c r="AS739" i="1"/>
  <c r="AR739" i="1"/>
  <c r="AQ739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J739" i="1"/>
  <c r="H739" i="1"/>
  <c r="G739" i="1"/>
  <c r="B739" i="1"/>
  <c r="AS738" i="1"/>
  <c r="AR738" i="1"/>
  <c r="AQ738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J738" i="1"/>
  <c r="H738" i="1"/>
  <c r="G738" i="1"/>
  <c r="B738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J737" i="1"/>
  <c r="H737" i="1"/>
  <c r="G737" i="1"/>
  <c r="B737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J736" i="1"/>
  <c r="H736" i="1"/>
  <c r="G736" i="1"/>
  <c r="B736" i="1"/>
  <c r="AS735" i="1"/>
  <c r="AR735" i="1"/>
  <c r="AQ735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J735" i="1"/>
  <c r="H735" i="1"/>
  <c r="G735" i="1"/>
  <c r="B735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J734" i="1"/>
  <c r="H734" i="1"/>
  <c r="G734" i="1"/>
  <c r="B734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J733" i="1"/>
  <c r="H733" i="1"/>
  <c r="G733" i="1"/>
  <c r="B733" i="1"/>
  <c r="AS732" i="1"/>
  <c r="AR732" i="1"/>
  <c r="AQ732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M732" i="1"/>
  <c r="L732" i="1"/>
  <c r="J732" i="1"/>
  <c r="H732" i="1"/>
  <c r="G732" i="1"/>
  <c r="B732" i="1"/>
  <c r="AS731" i="1"/>
  <c r="AR731" i="1"/>
  <c r="AQ731" i="1"/>
  <c r="AP731" i="1"/>
  <c r="AO731" i="1"/>
  <c r="AN731" i="1"/>
  <c r="AM731" i="1"/>
  <c r="AL731" i="1"/>
  <c r="AK731" i="1"/>
  <c r="AJ731" i="1"/>
  <c r="AI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M731" i="1"/>
  <c r="L731" i="1"/>
  <c r="H731" i="1"/>
  <c r="G731" i="1"/>
  <c r="B731" i="1"/>
  <c r="AS730" i="1"/>
  <c r="AR730" i="1"/>
  <c r="AQ730" i="1"/>
  <c r="AP730" i="1"/>
  <c r="AO730" i="1"/>
  <c r="AN730" i="1"/>
  <c r="AM730" i="1"/>
  <c r="AL730" i="1"/>
  <c r="AK730" i="1"/>
  <c r="AJ730" i="1"/>
  <c r="AI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M730" i="1"/>
  <c r="L730" i="1"/>
  <c r="H730" i="1"/>
  <c r="G730" i="1"/>
  <c r="B730" i="1"/>
  <c r="AS729" i="1"/>
  <c r="AR729" i="1"/>
  <c r="AQ729" i="1"/>
  <c r="AP729" i="1"/>
  <c r="AO729" i="1"/>
  <c r="AN729" i="1"/>
  <c r="AM729" i="1"/>
  <c r="AL729" i="1"/>
  <c r="AK729" i="1"/>
  <c r="AJ729" i="1"/>
  <c r="AI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M729" i="1"/>
  <c r="L729" i="1"/>
  <c r="H729" i="1"/>
  <c r="G729" i="1"/>
  <c r="B729" i="1"/>
  <c r="AS728" i="1"/>
  <c r="AR728" i="1"/>
  <c r="AQ728" i="1"/>
  <c r="AP728" i="1"/>
  <c r="AO728" i="1"/>
  <c r="AN728" i="1"/>
  <c r="AM728" i="1"/>
  <c r="AL728" i="1"/>
  <c r="AK728" i="1"/>
  <c r="AJ728" i="1"/>
  <c r="AI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M728" i="1"/>
  <c r="L728" i="1"/>
  <c r="H728" i="1"/>
  <c r="G728" i="1"/>
  <c r="B728" i="1"/>
  <c r="AS727" i="1"/>
  <c r="AR727" i="1"/>
  <c r="AQ727" i="1"/>
  <c r="AP727" i="1"/>
  <c r="AO727" i="1"/>
  <c r="AN727" i="1"/>
  <c r="AM727" i="1"/>
  <c r="AL727" i="1"/>
  <c r="AK727" i="1"/>
  <c r="AJ727" i="1"/>
  <c r="AI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M727" i="1"/>
  <c r="L727" i="1"/>
  <c r="H727" i="1"/>
  <c r="G727" i="1"/>
  <c r="B727" i="1"/>
  <c r="AS726" i="1"/>
  <c r="AR726" i="1"/>
  <c r="AQ726" i="1"/>
  <c r="AP726" i="1"/>
  <c r="AO726" i="1"/>
  <c r="AN726" i="1"/>
  <c r="AM726" i="1"/>
  <c r="AL726" i="1"/>
  <c r="AK726" i="1"/>
  <c r="AJ726" i="1"/>
  <c r="AI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M726" i="1"/>
  <c r="L726" i="1"/>
  <c r="H726" i="1"/>
  <c r="G726" i="1"/>
  <c r="B726" i="1"/>
  <c r="AS725" i="1"/>
  <c r="AR725" i="1"/>
  <c r="AQ725" i="1"/>
  <c r="AP725" i="1"/>
  <c r="AO725" i="1"/>
  <c r="AN725" i="1"/>
  <c r="AM725" i="1"/>
  <c r="AL725" i="1"/>
  <c r="AK725" i="1"/>
  <c r="AI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M725" i="1"/>
  <c r="L725" i="1"/>
  <c r="J725" i="1"/>
  <c r="H725" i="1"/>
  <c r="G725" i="1"/>
  <c r="B725" i="1"/>
  <c r="AS724" i="1"/>
  <c r="AR724" i="1"/>
  <c r="AQ724" i="1"/>
  <c r="AP724" i="1"/>
  <c r="AO724" i="1"/>
  <c r="AN724" i="1"/>
  <c r="AM724" i="1"/>
  <c r="AL724" i="1"/>
  <c r="AK724" i="1"/>
  <c r="AI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M724" i="1"/>
  <c r="L724" i="1"/>
  <c r="J724" i="1"/>
  <c r="H724" i="1"/>
  <c r="G724" i="1"/>
  <c r="B724" i="1"/>
  <c r="AS723" i="1"/>
  <c r="AR723" i="1"/>
  <c r="AQ723" i="1"/>
  <c r="AP723" i="1"/>
  <c r="AO723" i="1"/>
  <c r="AN723" i="1"/>
  <c r="AM723" i="1"/>
  <c r="AL723" i="1"/>
  <c r="AK723" i="1"/>
  <c r="AI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M723" i="1"/>
  <c r="L723" i="1"/>
  <c r="J723" i="1"/>
  <c r="H723" i="1"/>
  <c r="G723" i="1"/>
  <c r="B723" i="1"/>
  <c r="AS722" i="1"/>
  <c r="AR722" i="1"/>
  <c r="AQ722" i="1"/>
  <c r="AP722" i="1"/>
  <c r="AO722" i="1"/>
  <c r="AN722" i="1"/>
  <c r="AM722" i="1"/>
  <c r="AL722" i="1"/>
  <c r="AK722" i="1"/>
  <c r="AI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M722" i="1"/>
  <c r="L722" i="1"/>
  <c r="J722" i="1"/>
  <c r="H722" i="1"/>
  <c r="G722" i="1"/>
  <c r="B722" i="1"/>
  <c r="AS721" i="1"/>
  <c r="AR721" i="1"/>
  <c r="AQ721" i="1"/>
  <c r="AP721" i="1"/>
  <c r="AO721" i="1"/>
  <c r="AN721" i="1"/>
  <c r="AM721" i="1"/>
  <c r="AL721" i="1"/>
  <c r="AK721" i="1"/>
  <c r="AI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M721" i="1"/>
  <c r="L721" i="1"/>
  <c r="J721" i="1"/>
  <c r="H721" i="1"/>
  <c r="G721" i="1"/>
  <c r="B721" i="1"/>
  <c r="AS720" i="1"/>
  <c r="AR720" i="1"/>
  <c r="AQ720" i="1"/>
  <c r="AP720" i="1"/>
  <c r="AO720" i="1"/>
  <c r="AN720" i="1"/>
  <c r="AM720" i="1"/>
  <c r="AL720" i="1"/>
  <c r="AK720" i="1"/>
  <c r="AJ720" i="1"/>
  <c r="AI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M720" i="1"/>
  <c r="L720" i="1"/>
  <c r="H720" i="1"/>
  <c r="G720" i="1"/>
  <c r="B720" i="1"/>
  <c r="AS719" i="1"/>
  <c r="AR719" i="1"/>
  <c r="AQ719" i="1"/>
  <c r="AP719" i="1"/>
  <c r="AO719" i="1"/>
  <c r="AN719" i="1"/>
  <c r="AM719" i="1"/>
  <c r="AL719" i="1"/>
  <c r="AK719" i="1"/>
  <c r="AJ719" i="1"/>
  <c r="AI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M719" i="1"/>
  <c r="L719" i="1"/>
  <c r="H719" i="1"/>
  <c r="G719" i="1"/>
  <c r="B719" i="1"/>
  <c r="AS718" i="1"/>
  <c r="AR718" i="1"/>
  <c r="AQ718" i="1"/>
  <c r="AP718" i="1"/>
  <c r="AO718" i="1"/>
  <c r="AN718" i="1"/>
  <c r="AM718" i="1"/>
  <c r="AL718" i="1"/>
  <c r="AK718" i="1"/>
  <c r="AJ718" i="1"/>
  <c r="AI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M718" i="1"/>
  <c r="L718" i="1"/>
  <c r="H718" i="1"/>
  <c r="G718" i="1"/>
  <c r="B718" i="1"/>
  <c r="AS717" i="1"/>
  <c r="AR717" i="1"/>
  <c r="AQ717" i="1"/>
  <c r="AP717" i="1"/>
  <c r="AO717" i="1"/>
  <c r="AN717" i="1"/>
  <c r="AM717" i="1"/>
  <c r="AL717" i="1"/>
  <c r="AK717" i="1"/>
  <c r="AJ717" i="1"/>
  <c r="AI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M717" i="1"/>
  <c r="L717" i="1"/>
  <c r="H717" i="1"/>
  <c r="G717" i="1"/>
  <c r="B717" i="1"/>
  <c r="AS716" i="1"/>
  <c r="AR716" i="1"/>
  <c r="AQ716" i="1"/>
  <c r="AP716" i="1"/>
  <c r="AO716" i="1"/>
  <c r="AN716" i="1"/>
  <c r="AM716" i="1"/>
  <c r="AL716" i="1"/>
  <c r="AK716" i="1"/>
  <c r="AJ716" i="1"/>
  <c r="AI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M716" i="1"/>
  <c r="L716" i="1"/>
  <c r="H716" i="1"/>
  <c r="G716" i="1"/>
  <c r="B716" i="1"/>
  <c r="AS715" i="1"/>
  <c r="AR715" i="1"/>
  <c r="AQ715" i="1"/>
  <c r="AP715" i="1"/>
  <c r="AO715" i="1"/>
  <c r="AN715" i="1"/>
  <c r="AM715" i="1"/>
  <c r="AL715" i="1"/>
  <c r="AK715" i="1"/>
  <c r="AJ715" i="1"/>
  <c r="AI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M715" i="1"/>
  <c r="L715" i="1"/>
  <c r="H715" i="1"/>
  <c r="G715" i="1"/>
  <c r="B715" i="1"/>
  <c r="AS714" i="1"/>
  <c r="AR714" i="1"/>
  <c r="AQ714" i="1"/>
  <c r="AP714" i="1"/>
  <c r="AO714" i="1"/>
  <c r="AN714" i="1"/>
  <c r="AM714" i="1"/>
  <c r="AL714" i="1"/>
  <c r="AK714" i="1"/>
  <c r="AJ714" i="1"/>
  <c r="AI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N714" i="1"/>
  <c r="M714" i="1"/>
  <c r="L714" i="1"/>
  <c r="H714" i="1"/>
  <c r="G714" i="1"/>
  <c r="B714" i="1"/>
  <c r="AS713" i="1"/>
  <c r="AR713" i="1"/>
  <c r="AQ713" i="1"/>
  <c r="AP713" i="1"/>
  <c r="AO713" i="1"/>
  <c r="AN713" i="1"/>
  <c r="AM713" i="1"/>
  <c r="AL713" i="1"/>
  <c r="AK713" i="1"/>
  <c r="AJ713" i="1"/>
  <c r="AI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N713" i="1"/>
  <c r="M713" i="1"/>
  <c r="L713" i="1"/>
  <c r="H713" i="1"/>
  <c r="G713" i="1"/>
  <c r="B713" i="1"/>
  <c r="AS712" i="1"/>
  <c r="AR712" i="1"/>
  <c r="AQ712" i="1"/>
  <c r="AP712" i="1"/>
  <c r="AO712" i="1"/>
  <c r="AN712" i="1"/>
  <c r="AM712" i="1"/>
  <c r="AL712" i="1"/>
  <c r="AK712" i="1"/>
  <c r="AJ712" i="1"/>
  <c r="AI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N712" i="1"/>
  <c r="M712" i="1"/>
  <c r="L712" i="1"/>
  <c r="H712" i="1"/>
  <c r="G712" i="1"/>
  <c r="B712" i="1"/>
  <c r="AS711" i="1"/>
  <c r="AR711" i="1"/>
  <c r="AQ711" i="1"/>
  <c r="AP711" i="1"/>
  <c r="AO711" i="1"/>
  <c r="AN711" i="1"/>
  <c r="AM711" i="1"/>
  <c r="AL711" i="1"/>
  <c r="AK711" i="1"/>
  <c r="AJ711" i="1"/>
  <c r="AI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N711" i="1"/>
  <c r="M711" i="1"/>
  <c r="L711" i="1"/>
  <c r="H711" i="1"/>
  <c r="G711" i="1"/>
  <c r="B711" i="1"/>
  <c r="AS710" i="1"/>
  <c r="AR710" i="1"/>
  <c r="AQ710" i="1"/>
  <c r="AP710" i="1"/>
  <c r="AO710" i="1"/>
  <c r="AN710" i="1"/>
  <c r="AM710" i="1"/>
  <c r="AL710" i="1"/>
  <c r="AK710" i="1"/>
  <c r="AJ710" i="1"/>
  <c r="AI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N710" i="1"/>
  <c r="M710" i="1"/>
  <c r="L710" i="1"/>
  <c r="H710" i="1"/>
  <c r="G710" i="1"/>
  <c r="B710" i="1"/>
  <c r="AS709" i="1"/>
  <c r="AR709" i="1"/>
  <c r="AQ709" i="1"/>
  <c r="AP709" i="1"/>
  <c r="AO709" i="1"/>
  <c r="AN709" i="1"/>
  <c r="AM709" i="1"/>
  <c r="AL709" i="1"/>
  <c r="AK709" i="1"/>
  <c r="AJ709" i="1"/>
  <c r="AI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M709" i="1"/>
  <c r="L709" i="1"/>
  <c r="H709" i="1"/>
  <c r="G709" i="1"/>
  <c r="B709" i="1"/>
  <c r="AS708" i="1"/>
  <c r="AR708" i="1"/>
  <c r="AQ708" i="1"/>
  <c r="AP708" i="1"/>
  <c r="AO708" i="1"/>
  <c r="AN708" i="1"/>
  <c r="AM708" i="1"/>
  <c r="AL708" i="1"/>
  <c r="AK708" i="1"/>
  <c r="AJ708" i="1"/>
  <c r="AI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M708" i="1"/>
  <c r="L708" i="1"/>
  <c r="H708" i="1"/>
  <c r="G708" i="1"/>
  <c r="B708" i="1"/>
  <c r="AS707" i="1"/>
  <c r="AR707" i="1"/>
  <c r="AQ707" i="1"/>
  <c r="AP707" i="1"/>
  <c r="AO707" i="1"/>
  <c r="AN707" i="1"/>
  <c r="AM707" i="1"/>
  <c r="AL707" i="1"/>
  <c r="AK707" i="1"/>
  <c r="AJ707" i="1"/>
  <c r="AI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M707" i="1"/>
  <c r="L707" i="1"/>
  <c r="H707" i="1"/>
  <c r="G707" i="1"/>
  <c r="B707" i="1"/>
  <c r="AS706" i="1"/>
  <c r="AR706" i="1"/>
  <c r="AQ706" i="1"/>
  <c r="AP706" i="1"/>
  <c r="AO706" i="1"/>
  <c r="AN706" i="1"/>
  <c r="AM706" i="1"/>
  <c r="AL706" i="1"/>
  <c r="AK706" i="1"/>
  <c r="AJ706" i="1"/>
  <c r="AI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M706" i="1"/>
  <c r="L706" i="1"/>
  <c r="H706" i="1"/>
  <c r="G706" i="1"/>
  <c r="B706" i="1"/>
  <c r="AS705" i="1"/>
  <c r="AR705" i="1"/>
  <c r="AQ705" i="1"/>
  <c r="AP705" i="1"/>
  <c r="AO705" i="1"/>
  <c r="AN705" i="1"/>
  <c r="AM705" i="1"/>
  <c r="AL705" i="1"/>
  <c r="AK705" i="1"/>
  <c r="AI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M705" i="1"/>
  <c r="L705" i="1"/>
  <c r="H705" i="1"/>
  <c r="G705" i="1"/>
  <c r="B705" i="1"/>
  <c r="AS704" i="1"/>
  <c r="AR704" i="1"/>
  <c r="AQ704" i="1"/>
  <c r="AP704" i="1"/>
  <c r="AO704" i="1"/>
  <c r="AN704" i="1"/>
  <c r="AM704" i="1"/>
  <c r="AL704" i="1"/>
  <c r="AK704" i="1"/>
  <c r="AI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M704" i="1"/>
  <c r="L704" i="1"/>
  <c r="H704" i="1"/>
  <c r="G704" i="1"/>
  <c r="B704" i="1"/>
  <c r="AS703" i="1"/>
  <c r="AR703" i="1"/>
  <c r="AQ703" i="1"/>
  <c r="AP703" i="1"/>
  <c r="AO703" i="1"/>
  <c r="AN703" i="1"/>
  <c r="AM703" i="1"/>
  <c r="AL703" i="1"/>
  <c r="AK703" i="1"/>
  <c r="AI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M703" i="1"/>
  <c r="L703" i="1"/>
  <c r="K703" i="1"/>
  <c r="H703" i="1"/>
  <c r="G703" i="1"/>
  <c r="B703" i="1"/>
  <c r="AS702" i="1"/>
  <c r="AR702" i="1"/>
  <c r="AQ702" i="1"/>
  <c r="AP702" i="1"/>
  <c r="AO702" i="1"/>
  <c r="AN702" i="1"/>
  <c r="AM702" i="1"/>
  <c r="AL702" i="1"/>
  <c r="AK702" i="1"/>
  <c r="AI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M702" i="1"/>
  <c r="L702" i="1"/>
  <c r="K702" i="1"/>
  <c r="H702" i="1"/>
  <c r="G702" i="1"/>
  <c r="B702" i="1"/>
  <c r="AS701" i="1"/>
  <c r="AR701" i="1"/>
  <c r="AQ701" i="1"/>
  <c r="AP701" i="1"/>
  <c r="AO701" i="1"/>
  <c r="AN701" i="1"/>
  <c r="AM701" i="1"/>
  <c r="AL701" i="1"/>
  <c r="AK701" i="1"/>
  <c r="AI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M701" i="1"/>
  <c r="L701" i="1"/>
  <c r="K701" i="1"/>
  <c r="H701" i="1"/>
  <c r="G701" i="1"/>
  <c r="B701" i="1"/>
  <c r="AS700" i="1"/>
  <c r="AR700" i="1"/>
  <c r="AQ700" i="1"/>
  <c r="AP700" i="1"/>
  <c r="AO700" i="1"/>
  <c r="AN700" i="1"/>
  <c r="AM700" i="1"/>
  <c r="AL700" i="1"/>
  <c r="AK700" i="1"/>
  <c r="AI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M700" i="1"/>
  <c r="L700" i="1"/>
  <c r="K700" i="1"/>
  <c r="H700" i="1"/>
  <c r="G700" i="1"/>
  <c r="B700" i="1"/>
  <c r="AS699" i="1"/>
  <c r="AR699" i="1"/>
  <c r="AQ699" i="1"/>
  <c r="AP699" i="1"/>
  <c r="AO699" i="1"/>
  <c r="AN699" i="1"/>
  <c r="AM699" i="1"/>
  <c r="AL699" i="1"/>
  <c r="AK699" i="1"/>
  <c r="AI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M699" i="1"/>
  <c r="L699" i="1"/>
  <c r="K699" i="1"/>
  <c r="H699" i="1"/>
  <c r="G699" i="1"/>
  <c r="B699" i="1"/>
  <c r="AS698" i="1"/>
  <c r="AR698" i="1"/>
  <c r="AQ698" i="1"/>
  <c r="AP698" i="1"/>
  <c r="AO698" i="1"/>
  <c r="AN698" i="1"/>
  <c r="AM698" i="1"/>
  <c r="AL698" i="1"/>
  <c r="AK698" i="1"/>
  <c r="AI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M698" i="1"/>
  <c r="L698" i="1"/>
  <c r="K698" i="1"/>
  <c r="H698" i="1"/>
  <c r="G698" i="1"/>
  <c r="B698" i="1"/>
  <c r="AS697" i="1"/>
  <c r="AR697" i="1"/>
  <c r="AQ697" i="1"/>
  <c r="AP697" i="1"/>
  <c r="AO697" i="1"/>
  <c r="AN697" i="1"/>
  <c r="AM697" i="1"/>
  <c r="AL697" i="1"/>
  <c r="AK697" i="1"/>
  <c r="AI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M697" i="1"/>
  <c r="L697" i="1"/>
  <c r="K697" i="1"/>
  <c r="H697" i="1"/>
  <c r="G697" i="1"/>
  <c r="B697" i="1"/>
  <c r="AS696" i="1"/>
  <c r="AR696" i="1"/>
  <c r="AQ696" i="1"/>
  <c r="AP696" i="1"/>
  <c r="AO696" i="1"/>
  <c r="AN696" i="1"/>
  <c r="AM696" i="1"/>
  <c r="AL696" i="1"/>
  <c r="AK696" i="1"/>
  <c r="AI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M696" i="1"/>
  <c r="L696" i="1"/>
  <c r="H696" i="1"/>
  <c r="G696" i="1"/>
  <c r="B696" i="1"/>
  <c r="AS695" i="1"/>
  <c r="AR695" i="1"/>
  <c r="AQ695" i="1"/>
  <c r="AP695" i="1"/>
  <c r="AO695" i="1"/>
  <c r="AN695" i="1"/>
  <c r="AM695" i="1"/>
  <c r="AL695" i="1"/>
  <c r="AK695" i="1"/>
  <c r="AI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M695" i="1"/>
  <c r="L695" i="1"/>
  <c r="H695" i="1"/>
  <c r="G695" i="1"/>
  <c r="B695" i="1"/>
  <c r="AS694" i="1"/>
  <c r="AR694" i="1"/>
  <c r="AQ694" i="1"/>
  <c r="AP694" i="1"/>
  <c r="AO694" i="1"/>
  <c r="AN694" i="1"/>
  <c r="AM694" i="1"/>
  <c r="AL694" i="1"/>
  <c r="AK694" i="1"/>
  <c r="AI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M694" i="1"/>
  <c r="L694" i="1"/>
  <c r="H694" i="1"/>
  <c r="G694" i="1"/>
  <c r="B694" i="1"/>
  <c r="AS693" i="1"/>
  <c r="AR693" i="1"/>
  <c r="AQ693" i="1"/>
  <c r="AP693" i="1"/>
  <c r="AO693" i="1"/>
  <c r="AN693" i="1"/>
  <c r="AM693" i="1"/>
  <c r="AL693" i="1"/>
  <c r="AK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M693" i="1"/>
  <c r="L693" i="1"/>
  <c r="H693" i="1"/>
  <c r="G693" i="1"/>
  <c r="B693" i="1"/>
  <c r="AS692" i="1"/>
  <c r="AR692" i="1"/>
  <c r="AQ692" i="1"/>
  <c r="AP692" i="1"/>
  <c r="AO692" i="1"/>
  <c r="AN692" i="1"/>
  <c r="AM692" i="1"/>
  <c r="AL692" i="1"/>
  <c r="AK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M692" i="1"/>
  <c r="L692" i="1"/>
  <c r="H692" i="1"/>
  <c r="G692" i="1"/>
  <c r="B692" i="1"/>
  <c r="AS691" i="1"/>
  <c r="AR691" i="1"/>
  <c r="AQ691" i="1"/>
  <c r="AP691" i="1"/>
  <c r="AO691" i="1"/>
  <c r="AN691" i="1"/>
  <c r="AM691" i="1"/>
  <c r="AL691" i="1"/>
  <c r="AK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M691" i="1"/>
  <c r="L691" i="1"/>
  <c r="H691" i="1"/>
  <c r="G691" i="1"/>
  <c r="B691" i="1"/>
  <c r="AS690" i="1"/>
  <c r="AR690" i="1"/>
  <c r="AQ690" i="1"/>
  <c r="AP690" i="1"/>
  <c r="AO690" i="1"/>
  <c r="AN690" i="1"/>
  <c r="AM690" i="1"/>
  <c r="AL690" i="1"/>
  <c r="AK690" i="1"/>
  <c r="AI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M690" i="1"/>
  <c r="L690" i="1"/>
  <c r="H690" i="1"/>
  <c r="G690" i="1"/>
  <c r="B690" i="1"/>
  <c r="AS689" i="1"/>
  <c r="AR689" i="1"/>
  <c r="AQ689" i="1"/>
  <c r="AP689" i="1"/>
  <c r="AO689" i="1"/>
  <c r="AN689" i="1"/>
  <c r="AM689" i="1"/>
  <c r="AL689" i="1"/>
  <c r="AK689" i="1"/>
  <c r="AI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M689" i="1"/>
  <c r="L689" i="1"/>
  <c r="H689" i="1"/>
  <c r="G689" i="1"/>
  <c r="B689" i="1"/>
  <c r="AS688" i="1"/>
  <c r="AR688" i="1"/>
  <c r="AQ688" i="1"/>
  <c r="AP688" i="1"/>
  <c r="AO688" i="1"/>
  <c r="AN688" i="1"/>
  <c r="AM688" i="1"/>
  <c r="AL688" i="1"/>
  <c r="AK688" i="1"/>
  <c r="AI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M688" i="1"/>
  <c r="L688" i="1"/>
  <c r="H688" i="1"/>
  <c r="G688" i="1"/>
  <c r="B688" i="1"/>
  <c r="AS687" i="1"/>
  <c r="AR687" i="1"/>
  <c r="AQ687" i="1"/>
  <c r="AP687" i="1"/>
  <c r="AO687" i="1"/>
  <c r="AN687" i="1"/>
  <c r="AM687" i="1"/>
  <c r="AL687" i="1"/>
  <c r="AK687" i="1"/>
  <c r="AI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M687" i="1"/>
  <c r="L687" i="1"/>
  <c r="H687" i="1"/>
  <c r="G687" i="1"/>
  <c r="B687" i="1"/>
  <c r="AS686" i="1"/>
  <c r="AR686" i="1"/>
  <c r="AQ686" i="1"/>
  <c r="AP686" i="1"/>
  <c r="AO686" i="1"/>
  <c r="AN686" i="1"/>
  <c r="AM686" i="1"/>
  <c r="AL686" i="1"/>
  <c r="AK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M686" i="1"/>
  <c r="L686" i="1"/>
  <c r="H686" i="1"/>
  <c r="G686" i="1"/>
  <c r="B686" i="1"/>
  <c r="AS685" i="1"/>
  <c r="AR685" i="1"/>
  <c r="AQ685" i="1"/>
  <c r="AP685" i="1"/>
  <c r="AO685" i="1"/>
  <c r="AN685" i="1"/>
  <c r="AM685" i="1"/>
  <c r="AL685" i="1"/>
  <c r="AK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M685" i="1"/>
  <c r="L685" i="1"/>
  <c r="J685" i="1"/>
  <c r="H685" i="1"/>
  <c r="G685" i="1"/>
  <c r="B685" i="1"/>
  <c r="AS684" i="1"/>
  <c r="AR684" i="1"/>
  <c r="AQ684" i="1"/>
  <c r="AP684" i="1"/>
  <c r="AO684" i="1"/>
  <c r="AN684" i="1"/>
  <c r="AM684" i="1"/>
  <c r="AL684" i="1"/>
  <c r="AK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M684" i="1"/>
  <c r="L684" i="1"/>
  <c r="J684" i="1"/>
  <c r="H684" i="1"/>
  <c r="G684" i="1"/>
  <c r="B684" i="1"/>
  <c r="AS683" i="1"/>
  <c r="AR683" i="1"/>
  <c r="AQ683" i="1"/>
  <c r="AP683" i="1"/>
  <c r="AO683" i="1"/>
  <c r="AN683" i="1"/>
  <c r="AM683" i="1"/>
  <c r="AL683" i="1"/>
  <c r="AK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M683" i="1"/>
  <c r="L683" i="1"/>
  <c r="J683" i="1"/>
  <c r="H683" i="1"/>
  <c r="G683" i="1"/>
  <c r="B683" i="1"/>
  <c r="AS682" i="1"/>
  <c r="AR682" i="1"/>
  <c r="AQ682" i="1"/>
  <c r="AP682" i="1"/>
  <c r="AO682" i="1"/>
  <c r="AN682" i="1"/>
  <c r="AM682" i="1"/>
  <c r="AL682" i="1"/>
  <c r="AK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M682" i="1"/>
  <c r="L682" i="1"/>
  <c r="J682" i="1"/>
  <c r="H682" i="1"/>
  <c r="G682" i="1"/>
  <c r="B682" i="1"/>
  <c r="AS681" i="1"/>
  <c r="AR681" i="1"/>
  <c r="AQ681" i="1"/>
  <c r="AP681" i="1"/>
  <c r="AO681" i="1"/>
  <c r="AN681" i="1"/>
  <c r="AM681" i="1"/>
  <c r="AL681" i="1"/>
  <c r="AK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M681" i="1"/>
  <c r="L681" i="1"/>
  <c r="J681" i="1"/>
  <c r="H681" i="1"/>
  <c r="G681" i="1"/>
  <c r="B681" i="1"/>
  <c r="AS680" i="1"/>
  <c r="AR680" i="1"/>
  <c r="AQ680" i="1"/>
  <c r="AP680" i="1"/>
  <c r="AO680" i="1"/>
  <c r="AN680" i="1"/>
  <c r="AM680" i="1"/>
  <c r="AL680" i="1"/>
  <c r="AK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M680" i="1"/>
  <c r="L680" i="1"/>
  <c r="J680" i="1"/>
  <c r="H680" i="1"/>
  <c r="G680" i="1"/>
  <c r="B680" i="1"/>
  <c r="AS679" i="1"/>
  <c r="AR679" i="1"/>
  <c r="AQ679" i="1"/>
  <c r="AP679" i="1"/>
  <c r="AO679" i="1"/>
  <c r="AN679" i="1"/>
  <c r="AM679" i="1"/>
  <c r="AL679" i="1"/>
  <c r="AK679" i="1"/>
  <c r="AI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M679" i="1"/>
  <c r="L679" i="1"/>
  <c r="J679" i="1"/>
  <c r="H679" i="1"/>
  <c r="G679" i="1"/>
  <c r="B679" i="1"/>
  <c r="AS678" i="1"/>
  <c r="AR678" i="1"/>
  <c r="AQ678" i="1"/>
  <c r="AP678" i="1"/>
  <c r="AO678" i="1"/>
  <c r="AN678" i="1"/>
  <c r="AM678" i="1"/>
  <c r="AL678" i="1"/>
  <c r="AK678" i="1"/>
  <c r="AI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M678" i="1"/>
  <c r="L678" i="1"/>
  <c r="H678" i="1"/>
  <c r="G678" i="1"/>
  <c r="B678" i="1"/>
  <c r="AS677" i="1"/>
  <c r="AR677" i="1"/>
  <c r="AQ677" i="1"/>
  <c r="AP677" i="1"/>
  <c r="AO677" i="1"/>
  <c r="AN677" i="1"/>
  <c r="AM677" i="1"/>
  <c r="AL677" i="1"/>
  <c r="AK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M677" i="1"/>
  <c r="L677" i="1"/>
  <c r="J677" i="1"/>
  <c r="H677" i="1"/>
  <c r="G677" i="1"/>
  <c r="B677" i="1"/>
  <c r="AS676" i="1"/>
  <c r="AR676" i="1"/>
  <c r="AQ676" i="1"/>
  <c r="AP676" i="1"/>
  <c r="AO676" i="1"/>
  <c r="AN676" i="1"/>
  <c r="AM676" i="1"/>
  <c r="AL676" i="1"/>
  <c r="AK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M676" i="1"/>
  <c r="L676" i="1"/>
  <c r="J676" i="1"/>
  <c r="H676" i="1"/>
  <c r="G676" i="1"/>
  <c r="B676" i="1"/>
  <c r="AS675" i="1"/>
  <c r="AR675" i="1"/>
  <c r="AQ675" i="1"/>
  <c r="AP675" i="1"/>
  <c r="AO675" i="1"/>
  <c r="AN675" i="1"/>
  <c r="AM675" i="1"/>
  <c r="AL675" i="1"/>
  <c r="AK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M675" i="1"/>
  <c r="L675" i="1"/>
  <c r="J675" i="1"/>
  <c r="H675" i="1"/>
  <c r="G675" i="1"/>
  <c r="B675" i="1"/>
  <c r="AS674" i="1"/>
  <c r="AR674" i="1"/>
  <c r="AQ674" i="1"/>
  <c r="AP674" i="1"/>
  <c r="AO674" i="1"/>
  <c r="AN674" i="1"/>
  <c r="AM674" i="1"/>
  <c r="AL674" i="1"/>
  <c r="AK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M674" i="1"/>
  <c r="L674" i="1"/>
  <c r="J674" i="1"/>
  <c r="H674" i="1"/>
  <c r="G674" i="1"/>
  <c r="B674" i="1"/>
  <c r="AS673" i="1"/>
  <c r="AR673" i="1"/>
  <c r="AQ673" i="1"/>
  <c r="AP673" i="1"/>
  <c r="AO673" i="1"/>
  <c r="AN673" i="1"/>
  <c r="AM673" i="1"/>
  <c r="AL673" i="1"/>
  <c r="AK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M673" i="1"/>
  <c r="L673" i="1"/>
  <c r="J673" i="1"/>
  <c r="H673" i="1"/>
  <c r="G673" i="1"/>
  <c r="B673" i="1"/>
  <c r="AS672" i="1"/>
  <c r="AR672" i="1"/>
  <c r="AQ672" i="1"/>
  <c r="AP672" i="1"/>
  <c r="AO672" i="1"/>
  <c r="AN672" i="1"/>
  <c r="AM672" i="1"/>
  <c r="AL672" i="1"/>
  <c r="AK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M672" i="1"/>
  <c r="L672" i="1"/>
  <c r="J672" i="1"/>
  <c r="H672" i="1"/>
  <c r="G672" i="1"/>
  <c r="B672" i="1"/>
  <c r="AS671" i="1"/>
  <c r="AR671" i="1"/>
  <c r="AQ671" i="1"/>
  <c r="AP671" i="1"/>
  <c r="AO671" i="1"/>
  <c r="AN671" i="1"/>
  <c r="AM671" i="1"/>
  <c r="AL671" i="1"/>
  <c r="AK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M671" i="1"/>
  <c r="L671" i="1"/>
  <c r="J671" i="1"/>
  <c r="H671" i="1"/>
  <c r="G671" i="1"/>
  <c r="B671" i="1"/>
  <c r="AS670" i="1"/>
  <c r="AR670" i="1"/>
  <c r="AQ670" i="1"/>
  <c r="AP670" i="1"/>
  <c r="AO670" i="1"/>
  <c r="AN670" i="1"/>
  <c r="AM670" i="1"/>
  <c r="AL670" i="1"/>
  <c r="AK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M670" i="1"/>
  <c r="L670" i="1"/>
  <c r="J670" i="1"/>
  <c r="I670" i="1"/>
  <c r="H670" i="1"/>
  <c r="G670" i="1"/>
  <c r="B670" i="1"/>
  <c r="AS669" i="1"/>
  <c r="AR669" i="1"/>
  <c r="AQ669" i="1"/>
  <c r="AP669" i="1"/>
  <c r="AO669" i="1"/>
  <c r="AN669" i="1"/>
  <c r="AM669" i="1"/>
  <c r="AL669" i="1"/>
  <c r="AK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M669" i="1"/>
  <c r="L669" i="1"/>
  <c r="J669" i="1"/>
  <c r="I669" i="1"/>
  <c r="H669" i="1"/>
  <c r="G669" i="1"/>
  <c r="B669" i="1"/>
  <c r="AS668" i="1"/>
  <c r="AR668" i="1"/>
  <c r="AQ668" i="1"/>
  <c r="AP668" i="1"/>
  <c r="AO668" i="1"/>
  <c r="AN668" i="1"/>
  <c r="AM668" i="1"/>
  <c r="AL668" i="1"/>
  <c r="AK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M668" i="1"/>
  <c r="L668" i="1"/>
  <c r="J668" i="1"/>
  <c r="I668" i="1"/>
  <c r="H668" i="1"/>
  <c r="G668" i="1"/>
  <c r="B668" i="1"/>
  <c r="AS667" i="1"/>
  <c r="AR667" i="1"/>
  <c r="AQ667" i="1"/>
  <c r="AP667" i="1"/>
  <c r="AO667" i="1"/>
  <c r="AN667" i="1"/>
  <c r="AM667" i="1"/>
  <c r="AL667" i="1"/>
  <c r="AK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M667" i="1"/>
  <c r="L667" i="1"/>
  <c r="J667" i="1"/>
  <c r="I667" i="1"/>
  <c r="H667" i="1"/>
  <c r="G667" i="1"/>
  <c r="B667" i="1"/>
  <c r="AS666" i="1"/>
  <c r="AR666" i="1"/>
  <c r="AQ666" i="1"/>
  <c r="AP666" i="1"/>
  <c r="AO666" i="1"/>
  <c r="AN666" i="1"/>
  <c r="AM666" i="1"/>
  <c r="AL666" i="1"/>
  <c r="AK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M666" i="1"/>
  <c r="L666" i="1"/>
  <c r="J666" i="1"/>
  <c r="I666" i="1"/>
  <c r="H666" i="1"/>
  <c r="G666" i="1"/>
  <c r="B666" i="1"/>
  <c r="AS665" i="1"/>
  <c r="AR665" i="1"/>
  <c r="AQ665" i="1"/>
  <c r="AP665" i="1"/>
  <c r="AO665" i="1"/>
  <c r="AN665" i="1"/>
  <c r="AM665" i="1"/>
  <c r="AL665" i="1"/>
  <c r="AK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M665" i="1"/>
  <c r="L665" i="1"/>
  <c r="J665" i="1"/>
  <c r="I665" i="1"/>
  <c r="H665" i="1"/>
  <c r="G665" i="1"/>
  <c r="B665" i="1"/>
  <c r="AS664" i="1"/>
  <c r="AR664" i="1"/>
  <c r="AQ664" i="1"/>
  <c r="AP664" i="1"/>
  <c r="AO664" i="1"/>
  <c r="AN664" i="1"/>
  <c r="AM664" i="1"/>
  <c r="AL664" i="1"/>
  <c r="AK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M664" i="1"/>
  <c r="L664" i="1"/>
  <c r="J664" i="1"/>
  <c r="I664" i="1"/>
  <c r="H664" i="1"/>
  <c r="G664" i="1"/>
  <c r="B664" i="1"/>
  <c r="AS663" i="1"/>
  <c r="AR663" i="1"/>
  <c r="AQ663" i="1"/>
  <c r="AP663" i="1"/>
  <c r="AO663" i="1"/>
  <c r="AN663" i="1"/>
  <c r="AM663" i="1"/>
  <c r="AL663" i="1"/>
  <c r="AK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M663" i="1"/>
  <c r="L663" i="1"/>
  <c r="J663" i="1"/>
  <c r="I663" i="1"/>
  <c r="H663" i="1"/>
  <c r="G663" i="1"/>
  <c r="B663" i="1"/>
  <c r="AS662" i="1"/>
  <c r="AR662" i="1"/>
  <c r="AQ662" i="1"/>
  <c r="AP662" i="1"/>
  <c r="AO662" i="1"/>
  <c r="AN662" i="1"/>
  <c r="AM662" i="1"/>
  <c r="AL662" i="1"/>
  <c r="AK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M662" i="1"/>
  <c r="L662" i="1"/>
  <c r="J662" i="1"/>
  <c r="I662" i="1"/>
  <c r="H662" i="1"/>
  <c r="G662" i="1"/>
  <c r="B662" i="1"/>
  <c r="AS661" i="1"/>
  <c r="AR661" i="1"/>
  <c r="AQ661" i="1"/>
  <c r="AP661" i="1"/>
  <c r="AO661" i="1"/>
  <c r="AN661" i="1"/>
  <c r="AM661" i="1"/>
  <c r="AL661" i="1"/>
  <c r="AK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M661" i="1"/>
  <c r="L661" i="1"/>
  <c r="J661" i="1"/>
  <c r="I661" i="1"/>
  <c r="H661" i="1"/>
  <c r="G661" i="1"/>
  <c r="B661" i="1"/>
  <c r="AS660" i="1"/>
  <c r="AR660" i="1"/>
  <c r="AQ660" i="1"/>
  <c r="AP660" i="1"/>
  <c r="AO660" i="1"/>
  <c r="AN660" i="1"/>
  <c r="AM660" i="1"/>
  <c r="AL660" i="1"/>
  <c r="AK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M660" i="1"/>
  <c r="L660" i="1"/>
  <c r="J660" i="1"/>
  <c r="I660" i="1"/>
  <c r="H660" i="1"/>
  <c r="G660" i="1"/>
  <c r="B660" i="1"/>
  <c r="AS659" i="1"/>
  <c r="AR659" i="1"/>
  <c r="AQ659" i="1"/>
  <c r="AP659" i="1"/>
  <c r="AO659" i="1"/>
  <c r="AN659" i="1"/>
  <c r="AM659" i="1"/>
  <c r="AL659" i="1"/>
  <c r="AK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M659" i="1"/>
  <c r="L659" i="1"/>
  <c r="J659" i="1"/>
  <c r="I659" i="1"/>
  <c r="H659" i="1"/>
  <c r="G659" i="1"/>
  <c r="B659" i="1"/>
  <c r="AS658" i="1"/>
  <c r="AR658" i="1"/>
  <c r="AQ658" i="1"/>
  <c r="AP658" i="1"/>
  <c r="AO658" i="1"/>
  <c r="AN658" i="1"/>
  <c r="AM658" i="1"/>
  <c r="AL658" i="1"/>
  <c r="AK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L658" i="1"/>
  <c r="J658" i="1"/>
  <c r="H658" i="1"/>
  <c r="G658" i="1"/>
  <c r="B658" i="1"/>
  <c r="AS657" i="1"/>
  <c r="AR657" i="1"/>
  <c r="AQ657" i="1"/>
  <c r="AP657" i="1"/>
  <c r="AO657" i="1"/>
  <c r="AN657" i="1"/>
  <c r="AM657" i="1"/>
  <c r="AL657" i="1"/>
  <c r="AK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J657" i="1"/>
  <c r="H657" i="1"/>
  <c r="G657" i="1"/>
  <c r="B657" i="1"/>
  <c r="AS656" i="1"/>
  <c r="AR656" i="1"/>
  <c r="AQ656" i="1"/>
  <c r="AP656" i="1"/>
  <c r="AO656" i="1"/>
  <c r="AN656" i="1"/>
  <c r="AM656" i="1"/>
  <c r="AL656" i="1"/>
  <c r="AK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J656" i="1"/>
  <c r="H656" i="1"/>
  <c r="G656" i="1"/>
  <c r="B656" i="1"/>
  <c r="AS655" i="1"/>
  <c r="AR655" i="1"/>
  <c r="AQ655" i="1"/>
  <c r="AP655" i="1"/>
  <c r="AO655" i="1"/>
  <c r="AN655" i="1"/>
  <c r="AM655" i="1"/>
  <c r="AL655" i="1"/>
  <c r="AK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J655" i="1"/>
  <c r="H655" i="1"/>
  <c r="G655" i="1"/>
  <c r="B655" i="1"/>
  <c r="AS654" i="1"/>
  <c r="AR654" i="1"/>
  <c r="AQ654" i="1"/>
  <c r="AP654" i="1"/>
  <c r="AO654" i="1"/>
  <c r="AN654" i="1"/>
  <c r="AM654" i="1"/>
  <c r="AL654" i="1"/>
  <c r="AK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N654" i="1"/>
  <c r="M654" i="1"/>
  <c r="L654" i="1"/>
  <c r="J654" i="1"/>
  <c r="H654" i="1"/>
  <c r="G654" i="1"/>
  <c r="B654" i="1"/>
  <c r="AS653" i="1"/>
  <c r="AR653" i="1"/>
  <c r="AQ653" i="1"/>
  <c r="AP653" i="1"/>
  <c r="AO653" i="1"/>
  <c r="AN653" i="1"/>
  <c r="AM653" i="1"/>
  <c r="AL653" i="1"/>
  <c r="AK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N653" i="1"/>
  <c r="M653" i="1"/>
  <c r="L653" i="1"/>
  <c r="J653" i="1"/>
  <c r="H653" i="1"/>
  <c r="G653" i="1"/>
  <c r="B653" i="1"/>
  <c r="AS652" i="1"/>
  <c r="AR652" i="1"/>
  <c r="AQ652" i="1"/>
  <c r="AP652" i="1"/>
  <c r="AO652" i="1"/>
  <c r="AN652" i="1"/>
  <c r="AM652" i="1"/>
  <c r="AL652" i="1"/>
  <c r="AK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N652" i="1"/>
  <c r="M652" i="1"/>
  <c r="L652" i="1"/>
  <c r="J652" i="1"/>
  <c r="H652" i="1"/>
  <c r="G652" i="1"/>
  <c r="B652" i="1"/>
  <c r="AS651" i="1"/>
  <c r="AR651" i="1"/>
  <c r="AQ651" i="1"/>
  <c r="AP651" i="1"/>
  <c r="AO651" i="1"/>
  <c r="AN651" i="1"/>
  <c r="AM651" i="1"/>
  <c r="AL651" i="1"/>
  <c r="AK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N651" i="1"/>
  <c r="M651" i="1"/>
  <c r="L651" i="1"/>
  <c r="J651" i="1"/>
  <c r="H651" i="1"/>
  <c r="G651" i="1"/>
  <c r="B651" i="1"/>
  <c r="AS650" i="1"/>
  <c r="AR650" i="1"/>
  <c r="AQ650" i="1"/>
  <c r="AP650" i="1"/>
  <c r="AO650" i="1"/>
  <c r="AN650" i="1"/>
  <c r="AM650" i="1"/>
  <c r="AL650" i="1"/>
  <c r="AK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N650" i="1"/>
  <c r="M650" i="1"/>
  <c r="L650" i="1"/>
  <c r="J650" i="1"/>
  <c r="H650" i="1"/>
  <c r="G650" i="1"/>
  <c r="B650" i="1"/>
  <c r="AS649" i="1"/>
  <c r="AR649" i="1"/>
  <c r="AQ649" i="1"/>
  <c r="AP649" i="1"/>
  <c r="AO649" i="1"/>
  <c r="AN649" i="1"/>
  <c r="AM649" i="1"/>
  <c r="AL649" i="1"/>
  <c r="AK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N649" i="1"/>
  <c r="M649" i="1"/>
  <c r="L649" i="1"/>
  <c r="J649" i="1"/>
  <c r="H649" i="1"/>
  <c r="G649" i="1"/>
  <c r="B649" i="1"/>
  <c r="AS648" i="1"/>
  <c r="AR648" i="1"/>
  <c r="AQ648" i="1"/>
  <c r="AP648" i="1"/>
  <c r="AO648" i="1"/>
  <c r="AN648" i="1"/>
  <c r="AM648" i="1"/>
  <c r="AL648" i="1"/>
  <c r="AK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N648" i="1"/>
  <c r="M648" i="1"/>
  <c r="L648" i="1"/>
  <c r="J648" i="1"/>
  <c r="H648" i="1"/>
  <c r="G648" i="1"/>
  <c r="B648" i="1"/>
  <c r="AS647" i="1"/>
  <c r="AR647" i="1"/>
  <c r="AQ647" i="1"/>
  <c r="AP647" i="1"/>
  <c r="AO647" i="1"/>
  <c r="AN647" i="1"/>
  <c r="AM647" i="1"/>
  <c r="AL647" i="1"/>
  <c r="AK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N647" i="1"/>
  <c r="M647" i="1"/>
  <c r="L647" i="1"/>
  <c r="J647" i="1"/>
  <c r="H647" i="1"/>
  <c r="G647" i="1"/>
  <c r="B647" i="1"/>
  <c r="AS646" i="1"/>
  <c r="AR646" i="1"/>
  <c r="AQ646" i="1"/>
  <c r="AP646" i="1"/>
  <c r="AO646" i="1"/>
  <c r="AN646" i="1"/>
  <c r="AM646" i="1"/>
  <c r="AL646" i="1"/>
  <c r="AK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N646" i="1"/>
  <c r="M646" i="1"/>
  <c r="L646" i="1"/>
  <c r="J646" i="1"/>
  <c r="H646" i="1"/>
  <c r="G646" i="1"/>
  <c r="B646" i="1"/>
  <c r="AS645" i="1"/>
  <c r="AR645" i="1"/>
  <c r="AQ645" i="1"/>
  <c r="AP645" i="1"/>
  <c r="AO645" i="1"/>
  <c r="AN645" i="1"/>
  <c r="AM645" i="1"/>
  <c r="AL645" i="1"/>
  <c r="AK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M645" i="1"/>
  <c r="L645" i="1"/>
  <c r="J645" i="1"/>
  <c r="H645" i="1"/>
  <c r="G645" i="1"/>
  <c r="B645" i="1"/>
  <c r="AS644" i="1"/>
  <c r="AR644" i="1"/>
  <c r="AQ644" i="1"/>
  <c r="AP644" i="1"/>
  <c r="AO644" i="1"/>
  <c r="AN644" i="1"/>
  <c r="AM644" i="1"/>
  <c r="AL644" i="1"/>
  <c r="AK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M644" i="1"/>
  <c r="L644" i="1"/>
  <c r="J644" i="1"/>
  <c r="H644" i="1"/>
  <c r="G644" i="1"/>
  <c r="B644" i="1"/>
  <c r="AS643" i="1"/>
  <c r="AR643" i="1"/>
  <c r="AQ643" i="1"/>
  <c r="AP643" i="1"/>
  <c r="AO643" i="1"/>
  <c r="AN643" i="1"/>
  <c r="AM643" i="1"/>
  <c r="AL643" i="1"/>
  <c r="AK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M643" i="1"/>
  <c r="L643" i="1"/>
  <c r="J643" i="1"/>
  <c r="H643" i="1"/>
  <c r="G643" i="1"/>
  <c r="B643" i="1"/>
  <c r="AS642" i="1"/>
  <c r="AR642" i="1"/>
  <c r="AQ642" i="1"/>
  <c r="AP642" i="1"/>
  <c r="AO642" i="1"/>
  <c r="AN642" i="1"/>
  <c r="AM642" i="1"/>
  <c r="AL642" i="1"/>
  <c r="AK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M642" i="1"/>
  <c r="L642" i="1"/>
  <c r="J642" i="1"/>
  <c r="H642" i="1"/>
  <c r="G642" i="1"/>
  <c r="B642" i="1"/>
  <c r="AS641" i="1"/>
  <c r="AR641" i="1"/>
  <c r="AQ641" i="1"/>
  <c r="AP641" i="1"/>
  <c r="AO641" i="1"/>
  <c r="AN641" i="1"/>
  <c r="AM641" i="1"/>
  <c r="AL641" i="1"/>
  <c r="AK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M641" i="1"/>
  <c r="L641" i="1"/>
  <c r="J641" i="1"/>
  <c r="H641" i="1"/>
  <c r="G641" i="1"/>
  <c r="B641" i="1"/>
  <c r="AS640" i="1"/>
  <c r="AR640" i="1"/>
  <c r="AQ640" i="1"/>
  <c r="AP640" i="1"/>
  <c r="AO640" i="1"/>
  <c r="AN640" i="1"/>
  <c r="AM640" i="1"/>
  <c r="AL640" i="1"/>
  <c r="AK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M640" i="1"/>
  <c r="L640" i="1"/>
  <c r="J640" i="1"/>
  <c r="H640" i="1"/>
  <c r="G640" i="1"/>
  <c r="B640" i="1"/>
  <c r="AS639" i="1"/>
  <c r="AR639" i="1"/>
  <c r="AQ639" i="1"/>
  <c r="AP639" i="1"/>
  <c r="AO639" i="1"/>
  <c r="AN639" i="1"/>
  <c r="AM639" i="1"/>
  <c r="AL639" i="1"/>
  <c r="AK639" i="1"/>
  <c r="AJ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N639" i="1"/>
  <c r="M639" i="1"/>
  <c r="L639" i="1"/>
  <c r="J639" i="1"/>
  <c r="H639" i="1"/>
  <c r="G639" i="1"/>
  <c r="B639" i="1"/>
  <c r="AS638" i="1"/>
  <c r="AR638" i="1"/>
  <c r="AQ638" i="1"/>
  <c r="AP638" i="1"/>
  <c r="AO638" i="1"/>
  <c r="AN638" i="1"/>
  <c r="AM638" i="1"/>
  <c r="AL638" i="1"/>
  <c r="AK638" i="1"/>
  <c r="AJ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N638" i="1"/>
  <c r="M638" i="1"/>
  <c r="L638" i="1"/>
  <c r="J638" i="1"/>
  <c r="H638" i="1"/>
  <c r="G638" i="1"/>
  <c r="B638" i="1"/>
  <c r="AS637" i="1"/>
  <c r="AR637" i="1"/>
  <c r="AQ637" i="1"/>
  <c r="AP637" i="1"/>
  <c r="AO637" i="1"/>
  <c r="AN637" i="1"/>
  <c r="AM637" i="1"/>
  <c r="AL637" i="1"/>
  <c r="AK637" i="1"/>
  <c r="AJ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N637" i="1"/>
  <c r="M637" i="1"/>
  <c r="L637" i="1"/>
  <c r="J637" i="1"/>
  <c r="H637" i="1"/>
  <c r="G637" i="1"/>
  <c r="B637" i="1"/>
  <c r="AS636" i="1"/>
  <c r="AR636" i="1"/>
  <c r="AQ636" i="1"/>
  <c r="AP636" i="1"/>
  <c r="AO636" i="1"/>
  <c r="AN636" i="1"/>
  <c r="AM636" i="1"/>
  <c r="AL636" i="1"/>
  <c r="AK636" i="1"/>
  <c r="AJ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N636" i="1"/>
  <c r="M636" i="1"/>
  <c r="L636" i="1"/>
  <c r="J636" i="1"/>
  <c r="H636" i="1"/>
  <c r="G636" i="1"/>
  <c r="B636" i="1"/>
  <c r="AS635" i="1"/>
  <c r="AR635" i="1"/>
  <c r="AQ635" i="1"/>
  <c r="AP635" i="1"/>
  <c r="AO635" i="1"/>
  <c r="AN635" i="1"/>
  <c r="AM635" i="1"/>
  <c r="AL635" i="1"/>
  <c r="AK635" i="1"/>
  <c r="AJ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N635" i="1"/>
  <c r="M635" i="1"/>
  <c r="L635" i="1"/>
  <c r="J635" i="1"/>
  <c r="H635" i="1"/>
  <c r="G635" i="1"/>
  <c r="B635" i="1"/>
  <c r="AS634" i="1"/>
  <c r="AR634" i="1"/>
  <c r="AQ634" i="1"/>
  <c r="AP634" i="1"/>
  <c r="AO634" i="1"/>
  <c r="AN634" i="1"/>
  <c r="AM634" i="1"/>
  <c r="AL634" i="1"/>
  <c r="AK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N634" i="1"/>
  <c r="M634" i="1"/>
  <c r="L634" i="1"/>
  <c r="J634" i="1"/>
  <c r="H634" i="1"/>
  <c r="G634" i="1"/>
  <c r="B634" i="1"/>
  <c r="AS633" i="1"/>
  <c r="AR633" i="1"/>
  <c r="AQ633" i="1"/>
  <c r="AP633" i="1"/>
  <c r="AO633" i="1"/>
  <c r="AN633" i="1"/>
  <c r="AM633" i="1"/>
  <c r="AL633" i="1"/>
  <c r="AK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N633" i="1"/>
  <c r="M633" i="1"/>
  <c r="L633" i="1"/>
  <c r="J633" i="1"/>
  <c r="H633" i="1"/>
  <c r="G633" i="1"/>
  <c r="B633" i="1"/>
  <c r="AS632" i="1"/>
  <c r="AR632" i="1"/>
  <c r="AQ632" i="1"/>
  <c r="AP632" i="1"/>
  <c r="AO632" i="1"/>
  <c r="AN632" i="1"/>
  <c r="AM632" i="1"/>
  <c r="AL632" i="1"/>
  <c r="AK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M632" i="1"/>
  <c r="L632" i="1"/>
  <c r="J632" i="1"/>
  <c r="H632" i="1"/>
  <c r="G632" i="1"/>
  <c r="B632" i="1"/>
  <c r="AS631" i="1"/>
  <c r="AR631" i="1"/>
  <c r="AQ631" i="1"/>
  <c r="AP631" i="1"/>
  <c r="AO631" i="1"/>
  <c r="AN631" i="1"/>
  <c r="AM631" i="1"/>
  <c r="AL631" i="1"/>
  <c r="AK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M631" i="1"/>
  <c r="L631" i="1"/>
  <c r="J631" i="1"/>
  <c r="H631" i="1"/>
  <c r="G631" i="1"/>
  <c r="B631" i="1"/>
  <c r="AS630" i="1"/>
  <c r="AR630" i="1"/>
  <c r="AQ630" i="1"/>
  <c r="AP630" i="1"/>
  <c r="AO630" i="1"/>
  <c r="AN630" i="1"/>
  <c r="AM630" i="1"/>
  <c r="AL630" i="1"/>
  <c r="AK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M630" i="1"/>
  <c r="L630" i="1"/>
  <c r="J630" i="1"/>
  <c r="H630" i="1"/>
  <c r="G630" i="1"/>
  <c r="B630" i="1"/>
  <c r="AS629" i="1"/>
  <c r="AR629" i="1"/>
  <c r="AQ629" i="1"/>
  <c r="AP629" i="1"/>
  <c r="AO629" i="1"/>
  <c r="AN629" i="1"/>
  <c r="AM629" i="1"/>
  <c r="AL629" i="1"/>
  <c r="AK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M629" i="1"/>
  <c r="L629" i="1"/>
  <c r="J629" i="1"/>
  <c r="H629" i="1"/>
  <c r="G629" i="1"/>
  <c r="B629" i="1"/>
  <c r="AS628" i="1"/>
  <c r="AR628" i="1"/>
  <c r="AQ628" i="1"/>
  <c r="AP628" i="1"/>
  <c r="AO628" i="1"/>
  <c r="AN628" i="1"/>
  <c r="AM628" i="1"/>
  <c r="AL628" i="1"/>
  <c r="AK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M628" i="1"/>
  <c r="L628" i="1"/>
  <c r="J628" i="1"/>
  <c r="H628" i="1"/>
  <c r="G628" i="1"/>
  <c r="B628" i="1"/>
  <c r="AS627" i="1"/>
  <c r="AR627" i="1"/>
  <c r="AQ627" i="1"/>
  <c r="AP627" i="1"/>
  <c r="AO627" i="1"/>
  <c r="AN627" i="1"/>
  <c r="AM627" i="1"/>
  <c r="AL627" i="1"/>
  <c r="AK627" i="1"/>
  <c r="AI627" i="1"/>
  <c r="AH627" i="1"/>
  <c r="AG627" i="1"/>
  <c r="AF627" i="1"/>
  <c r="AE627" i="1"/>
  <c r="AD627" i="1"/>
  <c r="AC627" i="1"/>
  <c r="AB627" i="1"/>
  <c r="AA627" i="1"/>
  <c r="Y627" i="1"/>
  <c r="X627" i="1"/>
  <c r="W627" i="1"/>
  <c r="V627" i="1"/>
  <c r="U627" i="1"/>
  <c r="T627" i="1"/>
  <c r="S627" i="1"/>
  <c r="R627" i="1"/>
  <c r="Q627" i="1"/>
  <c r="P627" i="1"/>
  <c r="M627" i="1"/>
  <c r="L627" i="1"/>
  <c r="J627" i="1"/>
  <c r="H627" i="1"/>
  <c r="G627" i="1"/>
  <c r="B627" i="1"/>
  <c r="AS626" i="1"/>
  <c r="AR626" i="1"/>
  <c r="AQ626" i="1"/>
  <c r="AP626" i="1"/>
  <c r="AO626" i="1"/>
  <c r="AN626" i="1"/>
  <c r="AM626" i="1"/>
  <c r="AL626" i="1"/>
  <c r="AK626" i="1"/>
  <c r="AI626" i="1"/>
  <c r="AH626" i="1"/>
  <c r="AG626" i="1"/>
  <c r="AF626" i="1"/>
  <c r="AE626" i="1"/>
  <c r="AD626" i="1"/>
  <c r="AC626" i="1"/>
  <c r="AB626" i="1"/>
  <c r="AA626" i="1"/>
  <c r="Y626" i="1"/>
  <c r="X626" i="1"/>
  <c r="W626" i="1"/>
  <c r="V626" i="1"/>
  <c r="U626" i="1"/>
  <c r="T626" i="1"/>
  <c r="S626" i="1"/>
  <c r="R626" i="1"/>
  <c r="Q626" i="1"/>
  <c r="P626" i="1"/>
  <c r="M626" i="1"/>
  <c r="L626" i="1"/>
  <c r="J626" i="1"/>
  <c r="H626" i="1"/>
  <c r="G626" i="1"/>
  <c r="B626" i="1"/>
  <c r="AS625" i="1"/>
  <c r="AR625" i="1"/>
  <c r="AQ625" i="1"/>
  <c r="AP625" i="1"/>
  <c r="AO625" i="1"/>
  <c r="AN625" i="1"/>
  <c r="AM625" i="1"/>
  <c r="AL625" i="1"/>
  <c r="AK625" i="1"/>
  <c r="AI625" i="1"/>
  <c r="AH625" i="1"/>
  <c r="AG625" i="1"/>
  <c r="AF625" i="1"/>
  <c r="AE625" i="1"/>
  <c r="AD625" i="1"/>
  <c r="AC625" i="1"/>
  <c r="AB625" i="1"/>
  <c r="AA625" i="1"/>
  <c r="Y625" i="1"/>
  <c r="X625" i="1"/>
  <c r="W625" i="1"/>
  <c r="V625" i="1"/>
  <c r="U625" i="1"/>
  <c r="T625" i="1"/>
  <c r="S625" i="1"/>
  <c r="R625" i="1"/>
  <c r="Q625" i="1"/>
  <c r="P625" i="1"/>
  <c r="M625" i="1"/>
  <c r="L625" i="1"/>
  <c r="J625" i="1"/>
  <c r="H625" i="1"/>
  <c r="G625" i="1"/>
  <c r="B625" i="1"/>
  <c r="AS624" i="1"/>
  <c r="AR624" i="1"/>
  <c r="AQ624" i="1"/>
  <c r="AP624" i="1"/>
  <c r="AO624" i="1"/>
  <c r="AN624" i="1"/>
  <c r="AM624" i="1"/>
  <c r="AL624" i="1"/>
  <c r="AK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M624" i="1"/>
  <c r="L624" i="1"/>
  <c r="J624" i="1"/>
  <c r="H624" i="1"/>
  <c r="G624" i="1"/>
  <c r="B624" i="1"/>
  <c r="AS623" i="1"/>
  <c r="AR623" i="1"/>
  <c r="AQ623" i="1"/>
  <c r="AP623" i="1"/>
  <c r="AO623" i="1"/>
  <c r="AN623" i="1"/>
  <c r="AM623" i="1"/>
  <c r="AL623" i="1"/>
  <c r="AK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M623" i="1"/>
  <c r="L623" i="1"/>
  <c r="J623" i="1"/>
  <c r="H623" i="1"/>
  <c r="G623" i="1"/>
  <c r="B623" i="1"/>
  <c r="AS622" i="1"/>
  <c r="AR622" i="1"/>
  <c r="AQ622" i="1"/>
  <c r="AP622" i="1"/>
  <c r="AO622" i="1"/>
  <c r="AN622" i="1"/>
  <c r="AM622" i="1"/>
  <c r="AL622" i="1"/>
  <c r="AK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M622" i="1"/>
  <c r="L622" i="1"/>
  <c r="J622" i="1"/>
  <c r="H622" i="1"/>
  <c r="G622" i="1"/>
  <c r="B622" i="1"/>
  <c r="AS621" i="1"/>
  <c r="AR621" i="1"/>
  <c r="AQ621" i="1"/>
  <c r="AP621" i="1"/>
  <c r="AO621" i="1"/>
  <c r="AN621" i="1"/>
  <c r="AM621" i="1"/>
  <c r="AL621" i="1"/>
  <c r="AK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M621" i="1"/>
  <c r="L621" i="1"/>
  <c r="J621" i="1"/>
  <c r="H621" i="1"/>
  <c r="G621" i="1"/>
  <c r="B621" i="1"/>
  <c r="AS620" i="1"/>
  <c r="AR620" i="1"/>
  <c r="AQ620" i="1"/>
  <c r="AP620" i="1"/>
  <c r="AO620" i="1"/>
  <c r="AN620" i="1"/>
  <c r="AM620" i="1"/>
  <c r="AL620" i="1"/>
  <c r="AK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M620" i="1"/>
  <c r="L620" i="1"/>
  <c r="J620" i="1"/>
  <c r="H620" i="1"/>
  <c r="G620" i="1"/>
  <c r="B620" i="1"/>
  <c r="AS619" i="1"/>
  <c r="AR619" i="1"/>
  <c r="AQ619" i="1"/>
  <c r="AP619" i="1"/>
  <c r="AO619" i="1"/>
  <c r="AN619" i="1"/>
  <c r="AM619" i="1"/>
  <c r="AL619" i="1"/>
  <c r="AK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M619" i="1"/>
  <c r="L619" i="1"/>
  <c r="J619" i="1"/>
  <c r="H619" i="1"/>
  <c r="G619" i="1"/>
  <c r="B619" i="1"/>
  <c r="AS618" i="1"/>
  <c r="AR618" i="1"/>
  <c r="AQ618" i="1"/>
  <c r="AP618" i="1"/>
  <c r="AO618" i="1"/>
  <c r="AN618" i="1"/>
  <c r="AM618" i="1"/>
  <c r="AL618" i="1"/>
  <c r="AK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H618" i="1"/>
  <c r="G618" i="1"/>
  <c r="B618" i="1"/>
  <c r="AS617" i="1"/>
  <c r="AR617" i="1"/>
  <c r="AQ617" i="1"/>
  <c r="AP617" i="1"/>
  <c r="AO617" i="1"/>
  <c r="AN617" i="1"/>
  <c r="AM617" i="1"/>
  <c r="AL617" i="1"/>
  <c r="AK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H617" i="1"/>
  <c r="G617" i="1"/>
  <c r="B617" i="1"/>
  <c r="AS616" i="1"/>
  <c r="AR616" i="1"/>
  <c r="AQ616" i="1"/>
  <c r="AP616" i="1"/>
  <c r="AO616" i="1"/>
  <c r="AN616" i="1"/>
  <c r="AM616" i="1"/>
  <c r="AL616" i="1"/>
  <c r="AK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H616" i="1"/>
  <c r="G616" i="1"/>
  <c r="B616" i="1"/>
  <c r="AS615" i="1"/>
  <c r="AR615" i="1"/>
  <c r="AQ615" i="1"/>
  <c r="AP615" i="1"/>
  <c r="AO615" i="1"/>
  <c r="AN615" i="1"/>
  <c r="AM615" i="1"/>
  <c r="AL615" i="1"/>
  <c r="AK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H615" i="1"/>
  <c r="G615" i="1"/>
  <c r="B615" i="1"/>
  <c r="AS614" i="1"/>
  <c r="AR614" i="1"/>
  <c r="AQ614" i="1"/>
  <c r="AP614" i="1"/>
  <c r="AO614" i="1"/>
  <c r="AN614" i="1"/>
  <c r="AM614" i="1"/>
  <c r="AL614" i="1"/>
  <c r="AK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H614" i="1"/>
  <c r="G614" i="1"/>
  <c r="B614" i="1"/>
  <c r="AS613" i="1"/>
  <c r="AR613" i="1"/>
  <c r="AQ613" i="1"/>
  <c r="AP613" i="1"/>
  <c r="AO613" i="1"/>
  <c r="AN613" i="1"/>
  <c r="AM613" i="1"/>
  <c r="AL613" i="1"/>
  <c r="AK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H613" i="1"/>
  <c r="G613" i="1"/>
  <c r="B613" i="1"/>
  <c r="AS612" i="1"/>
  <c r="AR612" i="1"/>
  <c r="AQ612" i="1"/>
  <c r="AP612" i="1"/>
  <c r="AO612" i="1"/>
  <c r="AN612" i="1"/>
  <c r="AM612" i="1"/>
  <c r="AL612" i="1"/>
  <c r="AK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H612" i="1"/>
  <c r="G612" i="1"/>
  <c r="B612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H611" i="1"/>
  <c r="G611" i="1"/>
  <c r="B611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H610" i="1"/>
  <c r="G610" i="1"/>
  <c r="B610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J609" i="1"/>
  <c r="H609" i="1"/>
  <c r="G609" i="1"/>
  <c r="B609" i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J608" i="1"/>
  <c r="H608" i="1"/>
  <c r="G608" i="1"/>
  <c r="B608" i="1"/>
  <c r="AS607" i="1"/>
  <c r="AR607" i="1"/>
  <c r="AQ607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J607" i="1"/>
  <c r="H607" i="1"/>
  <c r="G607" i="1"/>
  <c r="B607" i="1"/>
  <c r="AS606" i="1"/>
  <c r="AR606" i="1"/>
  <c r="AQ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J606" i="1"/>
  <c r="H606" i="1"/>
  <c r="G606" i="1"/>
  <c r="B606" i="1"/>
  <c r="AS605" i="1"/>
  <c r="AR605" i="1"/>
  <c r="AQ605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H605" i="1"/>
  <c r="G605" i="1"/>
  <c r="B605" i="1"/>
  <c r="AS604" i="1"/>
  <c r="AR604" i="1"/>
  <c r="AQ604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M604" i="1"/>
  <c r="L604" i="1"/>
  <c r="K604" i="1"/>
  <c r="J604" i="1"/>
  <c r="H604" i="1"/>
  <c r="G604" i="1"/>
  <c r="B604" i="1"/>
  <c r="AS603" i="1"/>
  <c r="AR603" i="1"/>
  <c r="AQ603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M603" i="1"/>
  <c r="L603" i="1"/>
  <c r="K603" i="1"/>
  <c r="J603" i="1"/>
  <c r="H603" i="1"/>
  <c r="G603" i="1"/>
  <c r="B603" i="1"/>
  <c r="AS602" i="1"/>
  <c r="AR602" i="1"/>
  <c r="AQ602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M602" i="1"/>
  <c r="L602" i="1"/>
  <c r="K602" i="1"/>
  <c r="J602" i="1"/>
  <c r="H602" i="1"/>
  <c r="G602" i="1"/>
  <c r="B602" i="1"/>
  <c r="AS601" i="1"/>
  <c r="AR601" i="1"/>
  <c r="AQ601" i="1"/>
  <c r="AP601" i="1"/>
  <c r="AO601" i="1"/>
  <c r="AN601" i="1"/>
  <c r="AM601" i="1"/>
  <c r="AL601" i="1"/>
  <c r="AK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M601" i="1"/>
  <c r="L601" i="1"/>
  <c r="J601" i="1"/>
  <c r="H601" i="1"/>
  <c r="G601" i="1"/>
  <c r="B601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M600" i="1"/>
  <c r="L600" i="1"/>
  <c r="H600" i="1"/>
  <c r="G600" i="1"/>
  <c r="B600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M599" i="1"/>
  <c r="L599" i="1"/>
  <c r="J599" i="1"/>
  <c r="H599" i="1"/>
  <c r="G599" i="1"/>
  <c r="B599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M598" i="1"/>
  <c r="L598" i="1"/>
  <c r="J598" i="1"/>
  <c r="H598" i="1"/>
  <c r="G598" i="1"/>
  <c r="B598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M597" i="1"/>
  <c r="L597" i="1"/>
  <c r="J597" i="1"/>
  <c r="H597" i="1"/>
  <c r="G597" i="1"/>
  <c r="B597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M596" i="1"/>
  <c r="L596" i="1"/>
  <c r="H596" i="1"/>
  <c r="G596" i="1"/>
  <c r="B596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M595" i="1"/>
  <c r="L595" i="1"/>
  <c r="K595" i="1"/>
  <c r="H595" i="1"/>
  <c r="G595" i="1"/>
  <c r="B595" i="1"/>
  <c r="AS594" i="1"/>
  <c r="AR594" i="1"/>
  <c r="AQ594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M594" i="1"/>
  <c r="L594" i="1"/>
  <c r="K594" i="1"/>
  <c r="H594" i="1"/>
  <c r="G594" i="1"/>
  <c r="B594" i="1"/>
  <c r="AS593" i="1"/>
  <c r="AR593" i="1"/>
  <c r="AQ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M593" i="1"/>
  <c r="L593" i="1"/>
  <c r="K593" i="1"/>
  <c r="H593" i="1"/>
  <c r="G593" i="1"/>
  <c r="B593" i="1"/>
  <c r="AS592" i="1"/>
  <c r="AR592" i="1"/>
  <c r="AQ592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M592" i="1"/>
  <c r="L592" i="1"/>
  <c r="K592" i="1"/>
  <c r="H592" i="1"/>
  <c r="G592" i="1"/>
  <c r="B592" i="1"/>
  <c r="AS591" i="1"/>
  <c r="AR591" i="1"/>
  <c r="AQ591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M591" i="1"/>
  <c r="L591" i="1"/>
  <c r="K591" i="1"/>
  <c r="H591" i="1"/>
  <c r="G591" i="1"/>
  <c r="B591" i="1"/>
  <c r="AS590" i="1"/>
  <c r="AR590" i="1"/>
  <c r="AQ590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M590" i="1"/>
  <c r="L590" i="1"/>
  <c r="K590" i="1"/>
  <c r="H590" i="1"/>
  <c r="G590" i="1"/>
  <c r="B590" i="1"/>
  <c r="AS589" i="1"/>
  <c r="AR589" i="1"/>
  <c r="AQ589" i="1"/>
  <c r="AP589" i="1"/>
  <c r="AO589" i="1"/>
  <c r="AN589" i="1"/>
  <c r="AM589" i="1"/>
  <c r="AL589" i="1"/>
  <c r="AK589" i="1"/>
  <c r="AI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M589" i="1"/>
  <c r="L589" i="1"/>
  <c r="K589" i="1"/>
  <c r="J589" i="1"/>
  <c r="H589" i="1"/>
  <c r="G589" i="1"/>
  <c r="B589" i="1"/>
  <c r="AS588" i="1"/>
  <c r="AR588" i="1"/>
  <c r="AQ588" i="1"/>
  <c r="AP588" i="1"/>
  <c r="AO588" i="1"/>
  <c r="AN588" i="1"/>
  <c r="AM588" i="1"/>
  <c r="AL588" i="1"/>
  <c r="AK588" i="1"/>
  <c r="AI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M588" i="1"/>
  <c r="L588" i="1"/>
  <c r="K588" i="1"/>
  <c r="J588" i="1"/>
  <c r="H588" i="1"/>
  <c r="G588" i="1"/>
  <c r="B588" i="1"/>
  <c r="AS587" i="1"/>
  <c r="AR587" i="1"/>
  <c r="AQ587" i="1"/>
  <c r="AP587" i="1"/>
  <c r="AO587" i="1"/>
  <c r="AN587" i="1"/>
  <c r="AM587" i="1"/>
  <c r="AL587" i="1"/>
  <c r="AK587" i="1"/>
  <c r="AI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M587" i="1"/>
  <c r="L587" i="1"/>
  <c r="K587" i="1"/>
  <c r="J587" i="1"/>
  <c r="H587" i="1"/>
  <c r="G587" i="1"/>
  <c r="B587" i="1"/>
  <c r="AS586" i="1"/>
  <c r="AR586" i="1"/>
  <c r="AQ586" i="1"/>
  <c r="AP586" i="1"/>
  <c r="AO586" i="1"/>
  <c r="AN586" i="1"/>
  <c r="AM586" i="1"/>
  <c r="AL586" i="1"/>
  <c r="AK586" i="1"/>
  <c r="AI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M586" i="1"/>
  <c r="L586" i="1"/>
  <c r="K586" i="1"/>
  <c r="H586" i="1"/>
  <c r="G586" i="1"/>
  <c r="B586" i="1"/>
  <c r="AS585" i="1"/>
  <c r="AR585" i="1"/>
  <c r="AQ585" i="1"/>
  <c r="AP585" i="1"/>
  <c r="AO585" i="1"/>
  <c r="AN585" i="1"/>
  <c r="AM585" i="1"/>
  <c r="AL585" i="1"/>
  <c r="AK585" i="1"/>
  <c r="AI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H585" i="1"/>
  <c r="G585" i="1"/>
  <c r="B585" i="1"/>
  <c r="AS584" i="1"/>
  <c r="AR584" i="1"/>
  <c r="AQ584" i="1"/>
  <c r="AP584" i="1"/>
  <c r="AO584" i="1"/>
  <c r="AN584" i="1"/>
  <c r="AM584" i="1"/>
  <c r="AL584" i="1"/>
  <c r="AK584" i="1"/>
  <c r="AI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H584" i="1"/>
  <c r="G584" i="1"/>
  <c r="B584" i="1"/>
  <c r="AS583" i="1"/>
  <c r="AR583" i="1"/>
  <c r="AQ583" i="1"/>
  <c r="AP583" i="1"/>
  <c r="AO583" i="1"/>
  <c r="AN583" i="1"/>
  <c r="AM583" i="1"/>
  <c r="AL583" i="1"/>
  <c r="AK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H583" i="1"/>
  <c r="G583" i="1"/>
  <c r="B583" i="1"/>
  <c r="AS582" i="1"/>
  <c r="AR582" i="1"/>
  <c r="AQ582" i="1"/>
  <c r="AP582" i="1"/>
  <c r="AO582" i="1"/>
  <c r="AN582" i="1"/>
  <c r="AM582" i="1"/>
  <c r="AL582" i="1"/>
  <c r="AK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H582" i="1"/>
  <c r="G582" i="1"/>
  <c r="B582" i="1"/>
  <c r="AS581" i="1"/>
  <c r="AR581" i="1"/>
  <c r="AQ581" i="1"/>
  <c r="AP581" i="1"/>
  <c r="AO581" i="1"/>
  <c r="AN581" i="1"/>
  <c r="AM581" i="1"/>
  <c r="AL581" i="1"/>
  <c r="AK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H581" i="1"/>
  <c r="G581" i="1"/>
  <c r="B581" i="1"/>
  <c r="AS580" i="1"/>
  <c r="AR580" i="1"/>
  <c r="AQ580" i="1"/>
  <c r="AP580" i="1"/>
  <c r="AO580" i="1"/>
  <c r="AN580" i="1"/>
  <c r="AM580" i="1"/>
  <c r="AL580" i="1"/>
  <c r="AK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H580" i="1"/>
  <c r="G580" i="1"/>
  <c r="B580" i="1"/>
  <c r="AS579" i="1"/>
  <c r="AR579" i="1"/>
  <c r="AQ579" i="1"/>
  <c r="AP579" i="1"/>
  <c r="AO579" i="1"/>
  <c r="AN579" i="1"/>
  <c r="AM579" i="1"/>
  <c r="AL579" i="1"/>
  <c r="AK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H579" i="1"/>
  <c r="G579" i="1"/>
  <c r="B579" i="1"/>
  <c r="AS578" i="1"/>
  <c r="AR578" i="1"/>
  <c r="AQ578" i="1"/>
  <c r="AP578" i="1"/>
  <c r="AO578" i="1"/>
  <c r="AN578" i="1"/>
  <c r="AM578" i="1"/>
  <c r="AL578" i="1"/>
  <c r="AK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H578" i="1"/>
  <c r="G578" i="1"/>
  <c r="B578" i="1"/>
  <c r="AS577" i="1"/>
  <c r="AR577" i="1"/>
  <c r="AQ577" i="1"/>
  <c r="AP577" i="1"/>
  <c r="AO577" i="1"/>
  <c r="AN577" i="1"/>
  <c r="AM577" i="1"/>
  <c r="AL577" i="1"/>
  <c r="AK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H577" i="1"/>
  <c r="G577" i="1"/>
  <c r="B577" i="1"/>
  <c r="AS576" i="1"/>
  <c r="AR576" i="1"/>
  <c r="AQ576" i="1"/>
  <c r="AP576" i="1"/>
  <c r="AO576" i="1"/>
  <c r="AN576" i="1"/>
  <c r="AM576" i="1"/>
  <c r="AL576" i="1"/>
  <c r="AK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H576" i="1"/>
  <c r="G576" i="1"/>
  <c r="B576" i="1"/>
  <c r="AS575" i="1"/>
  <c r="AR575" i="1"/>
  <c r="AQ575" i="1"/>
  <c r="AP575" i="1"/>
  <c r="AO575" i="1"/>
  <c r="AN575" i="1"/>
  <c r="AM575" i="1"/>
  <c r="AL575" i="1"/>
  <c r="AK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H575" i="1"/>
  <c r="G575" i="1"/>
  <c r="B575" i="1"/>
  <c r="AS574" i="1"/>
  <c r="AR574" i="1"/>
  <c r="AQ574" i="1"/>
  <c r="AP574" i="1"/>
  <c r="AO574" i="1"/>
  <c r="AN574" i="1"/>
  <c r="AM574" i="1"/>
  <c r="AL574" i="1"/>
  <c r="AK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H574" i="1"/>
  <c r="G574" i="1"/>
  <c r="B574" i="1"/>
  <c r="AS573" i="1"/>
  <c r="AR573" i="1"/>
  <c r="AQ573" i="1"/>
  <c r="AP573" i="1"/>
  <c r="AO573" i="1"/>
  <c r="AN573" i="1"/>
  <c r="AM573" i="1"/>
  <c r="AL573" i="1"/>
  <c r="AK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H573" i="1"/>
  <c r="G573" i="1"/>
  <c r="B573" i="1"/>
  <c r="AS572" i="1"/>
  <c r="AR572" i="1"/>
  <c r="AQ572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M572" i="1"/>
  <c r="L572" i="1"/>
  <c r="K572" i="1"/>
  <c r="H572" i="1"/>
  <c r="G572" i="1"/>
  <c r="B572" i="1"/>
  <c r="AS571" i="1"/>
  <c r="AR571" i="1"/>
  <c r="AQ571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M571" i="1"/>
  <c r="L571" i="1"/>
  <c r="H571" i="1"/>
  <c r="G571" i="1"/>
  <c r="B571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M570" i="1"/>
  <c r="L570" i="1"/>
  <c r="H570" i="1"/>
  <c r="G570" i="1"/>
  <c r="B570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M569" i="1"/>
  <c r="L569" i="1"/>
  <c r="H569" i="1"/>
  <c r="G569" i="1"/>
  <c r="B569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M568" i="1"/>
  <c r="L568" i="1"/>
  <c r="H568" i="1"/>
  <c r="G568" i="1"/>
  <c r="B568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M567" i="1"/>
  <c r="L567" i="1"/>
  <c r="H567" i="1"/>
  <c r="G567" i="1"/>
  <c r="B567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M566" i="1"/>
  <c r="L566" i="1"/>
  <c r="H566" i="1"/>
  <c r="G566" i="1"/>
  <c r="B566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M565" i="1"/>
  <c r="L565" i="1"/>
  <c r="H565" i="1"/>
  <c r="G565" i="1"/>
  <c r="B565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M564" i="1"/>
  <c r="L564" i="1"/>
  <c r="H564" i="1"/>
  <c r="G564" i="1"/>
  <c r="B564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M563" i="1"/>
  <c r="L563" i="1"/>
  <c r="H563" i="1"/>
  <c r="G563" i="1"/>
  <c r="B563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M562" i="1"/>
  <c r="L562" i="1"/>
  <c r="H562" i="1"/>
  <c r="G562" i="1"/>
  <c r="B562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M561" i="1"/>
  <c r="L561" i="1"/>
  <c r="H561" i="1"/>
  <c r="G561" i="1"/>
  <c r="B561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M560" i="1"/>
  <c r="L560" i="1"/>
  <c r="J560" i="1"/>
  <c r="H560" i="1"/>
  <c r="G560" i="1"/>
  <c r="B560" i="1"/>
  <c r="AS559" i="1"/>
  <c r="AR559" i="1"/>
  <c r="AQ559" i="1"/>
  <c r="AP559" i="1"/>
  <c r="AO559" i="1"/>
  <c r="AN559" i="1"/>
  <c r="AM559" i="1"/>
  <c r="AL559" i="1"/>
  <c r="AK559" i="1"/>
  <c r="AJ559" i="1"/>
  <c r="AI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M559" i="1"/>
  <c r="L559" i="1"/>
  <c r="J559" i="1"/>
  <c r="H559" i="1"/>
  <c r="G559" i="1"/>
  <c r="B559" i="1"/>
  <c r="AS558" i="1"/>
  <c r="AR558" i="1"/>
  <c r="AQ558" i="1"/>
  <c r="AP558" i="1"/>
  <c r="AO558" i="1"/>
  <c r="AN558" i="1"/>
  <c r="AM558" i="1"/>
  <c r="AL558" i="1"/>
  <c r="AK558" i="1"/>
  <c r="AJ558" i="1"/>
  <c r="AI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M558" i="1"/>
  <c r="L558" i="1"/>
  <c r="J558" i="1"/>
  <c r="H558" i="1"/>
  <c r="G558" i="1"/>
  <c r="B558" i="1"/>
  <c r="AS557" i="1"/>
  <c r="AR557" i="1"/>
  <c r="AQ557" i="1"/>
  <c r="AP557" i="1"/>
  <c r="AO557" i="1"/>
  <c r="AN557" i="1"/>
  <c r="AM557" i="1"/>
  <c r="AL557" i="1"/>
  <c r="AK557" i="1"/>
  <c r="AJ557" i="1"/>
  <c r="AI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M557" i="1"/>
  <c r="L557" i="1"/>
  <c r="H557" i="1"/>
  <c r="G557" i="1"/>
  <c r="B557" i="1"/>
  <c r="AS556" i="1"/>
  <c r="AR556" i="1"/>
  <c r="AQ556" i="1"/>
  <c r="AP556" i="1"/>
  <c r="AO556" i="1"/>
  <c r="AN556" i="1"/>
  <c r="AM556" i="1"/>
  <c r="AL556" i="1"/>
  <c r="AK556" i="1"/>
  <c r="AJ556" i="1"/>
  <c r="AI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M556" i="1"/>
  <c r="L556" i="1"/>
  <c r="H556" i="1"/>
  <c r="G556" i="1"/>
  <c r="B556" i="1"/>
  <c r="AS555" i="1"/>
  <c r="AR555" i="1"/>
  <c r="AQ555" i="1"/>
  <c r="AP555" i="1"/>
  <c r="AO555" i="1"/>
  <c r="AN555" i="1"/>
  <c r="AM555" i="1"/>
  <c r="AL555" i="1"/>
  <c r="AK555" i="1"/>
  <c r="AJ555" i="1"/>
  <c r="AI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M555" i="1"/>
  <c r="L555" i="1"/>
  <c r="H555" i="1"/>
  <c r="G555" i="1"/>
  <c r="B555" i="1"/>
  <c r="AS554" i="1"/>
  <c r="AR554" i="1"/>
  <c r="AQ554" i="1"/>
  <c r="AP554" i="1"/>
  <c r="AO554" i="1"/>
  <c r="AN554" i="1"/>
  <c r="AM554" i="1"/>
  <c r="AL554" i="1"/>
  <c r="AK554" i="1"/>
  <c r="AJ554" i="1"/>
  <c r="AI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M554" i="1"/>
  <c r="L554" i="1"/>
  <c r="J554" i="1"/>
  <c r="H554" i="1"/>
  <c r="G554" i="1"/>
  <c r="B554" i="1"/>
  <c r="AS553" i="1"/>
  <c r="AR553" i="1"/>
  <c r="AQ553" i="1"/>
  <c r="AP553" i="1"/>
  <c r="AO553" i="1"/>
  <c r="AN553" i="1"/>
  <c r="AM553" i="1"/>
  <c r="AL553" i="1"/>
  <c r="AK553" i="1"/>
  <c r="AJ553" i="1"/>
  <c r="AI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M553" i="1"/>
  <c r="L553" i="1"/>
  <c r="J553" i="1"/>
  <c r="H553" i="1"/>
  <c r="G553" i="1"/>
  <c r="B553" i="1"/>
  <c r="AS552" i="1"/>
  <c r="AR552" i="1"/>
  <c r="AQ552" i="1"/>
  <c r="AP552" i="1"/>
  <c r="AO552" i="1"/>
  <c r="AN552" i="1"/>
  <c r="AM552" i="1"/>
  <c r="AL552" i="1"/>
  <c r="AK552" i="1"/>
  <c r="AJ552" i="1"/>
  <c r="AI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M552" i="1"/>
  <c r="L552" i="1"/>
  <c r="J552" i="1"/>
  <c r="H552" i="1"/>
  <c r="G552" i="1"/>
  <c r="B552" i="1"/>
  <c r="AS551" i="1"/>
  <c r="AR551" i="1"/>
  <c r="AQ551" i="1"/>
  <c r="AP551" i="1"/>
  <c r="AO551" i="1"/>
  <c r="AN551" i="1"/>
  <c r="AM551" i="1"/>
  <c r="AL551" i="1"/>
  <c r="AK551" i="1"/>
  <c r="AJ551" i="1"/>
  <c r="AI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M551" i="1"/>
  <c r="L551" i="1"/>
  <c r="J551" i="1"/>
  <c r="H551" i="1"/>
  <c r="G551" i="1"/>
  <c r="B551" i="1"/>
  <c r="AS550" i="1"/>
  <c r="AR550" i="1"/>
  <c r="AQ550" i="1"/>
  <c r="AP550" i="1"/>
  <c r="AO550" i="1"/>
  <c r="AN550" i="1"/>
  <c r="AM550" i="1"/>
  <c r="AL550" i="1"/>
  <c r="AK550" i="1"/>
  <c r="AJ550" i="1"/>
  <c r="AI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M550" i="1"/>
  <c r="L550" i="1"/>
  <c r="J550" i="1"/>
  <c r="H550" i="1"/>
  <c r="G550" i="1"/>
  <c r="B550" i="1"/>
  <c r="AS549" i="1"/>
  <c r="AR549" i="1"/>
  <c r="AQ549" i="1"/>
  <c r="AP549" i="1"/>
  <c r="AO549" i="1"/>
  <c r="AN549" i="1"/>
  <c r="AM549" i="1"/>
  <c r="AL549" i="1"/>
  <c r="AK549" i="1"/>
  <c r="AJ549" i="1"/>
  <c r="AI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M549" i="1"/>
  <c r="L549" i="1"/>
  <c r="J549" i="1"/>
  <c r="H549" i="1"/>
  <c r="G549" i="1"/>
  <c r="B549" i="1"/>
  <c r="AS548" i="1"/>
  <c r="AR548" i="1"/>
  <c r="AQ548" i="1"/>
  <c r="AP548" i="1"/>
  <c r="AO548" i="1"/>
  <c r="AN548" i="1"/>
  <c r="AM548" i="1"/>
  <c r="AL548" i="1"/>
  <c r="AK548" i="1"/>
  <c r="AJ548" i="1"/>
  <c r="AI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M548" i="1"/>
  <c r="L548" i="1"/>
  <c r="K548" i="1"/>
  <c r="J548" i="1"/>
  <c r="H548" i="1"/>
  <c r="G548" i="1"/>
  <c r="B548" i="1"/>
  <c r="AS547" i="1"/>
  <c r="AR547" i="1"/>
  <c r="AQ547" i="1"/>
  <c r="AP547" i="1"/>
  <c r="AO547" i="1"/>
  <c r="AN547" i="1"/>
  <c r="AM547" i="1"/>
  <c r="AL547" i="1"/>
  <c r="AK547" i="1"/>
  <c r="AJ547" i="1"/>
  <c r="AI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M547" i="1"/>
  <c r="L547" i="1"/>
  <c r="K547" i="1"/>
  <c r="J547" i="1"/>
  <c r="H547" i="1"/>
  <c r="G547" i="1"/>
  <c r="B547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H546" i="1"/>
  <c r="G546" i="1"/>
  <c r="B546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H545" i="1"/>
  <c r="G545" i="1"/>
  <c r="B545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H544" i="1"/>
  <c r="G544" i="1"/>
  <c r="B544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H543" i="1"/>
  <c r="G543" i="1"/>
  <c r="B543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H542" i="1"/>
  <c r="G542" i="1"/>
  <c r="B542" i="1"/>
  <c r="AS541" i="1"/>
  <c r="AR541" i="1"/>
  <c r="AQ541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H541" i="1"/>
  <c r="G541" i="1"/>
  <c r="B541" i="1"/>
  <c r="AS540" i="1"/>
  <c r="AR540" i="1"/>
  <c r="AQ540" i="1"/>
  <c r="AP540" i="1"/>
  <c r="AO540" i="1"/>
  <c r="AN540" i="1"/>
  <c r="AM540" i="1"/>
  <c r="AL540" i="1"/>
  <c r="AK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H540" i="1"/>
  <c r="G540" i="1"/>
  <c r="B540" i="1"/>
  <c r="AS539" i="1"/>
  <c r="AR539" i="1"/>
  <c r="AQ539" i="1"/>
  <c r="AP539" i="1"/>
  <c r="AO539" i="1"/>
  <c r="AN539" i="1"/>
  <c r="AM539" i="1"/>
  <c r="AL539" i="1"/>
  <c r="AK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H539" i="1"/>
  <c r="G539" i="1"/>
  <c r="B539" i="1"/>
  <c r="AS538" i="1"/>
  <c r="AR538" i="1"/>
  <c r="AQ538" i="1"/>
  <c r="AP538" i="1"/>
  <c r="AO538" i="1"/>
  <c r="AN538" i="1"/>
  <c r="AM538" i="1"/>
  <c r="AL538" i="1"/>
  <c r="AK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H538" i="1"/>
  <c r="G538" i="1"/>
  <c r="B538" i="1"/>
  <c r="AS537" i="1"/>
  <c r="AR537" i="1"/>
  <c r="AQ537" i="1"/>
  <c r="AP537" i="1"/>
  <c r="AO537" i="1"/>
  <c r="AN537" i="1"/>
  <c r="AM537" i="1"/>
  <c r="AL537" i="1"/>
  <c r="AK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H537" i="1"/>
  <c r="G537" i="1"/>
  <c r="B537" i="1"/>
  <c r="AS536" i="1"/>
  <c r="AR536" i="1"/>
  <c r="AQ536" i="1"/>
  <c r="AP536" i="1"/>
  <c r="AO536" i="1"/>
  <c r="AN536" i="1"/>
  <c r="AM536" i="1"/>
  <c r="AL536" i="1"/>
  <c r="AK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H536" i="1"/>
  <c r="G536" i="1"/>
  <c r="B536" i="1"/>
  <c r="AS535" i="1"/>
  <c r="AR535" i="1"/>
  <c r="AQ535" i="1"/>
  <c r="AP535" i="1"/>
  <c r="AO535" i="1"/>
  <c r="AN535" i="1"/>
  <c r="AM535" i="1"/>
  <c r="AL535" i="1"/>
  <c r="AK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H535" i="1"/>
  <c r="G535" i="1"/>
  <c r="B535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H534" i="1"/>
  <c r="G534" i="1"/>
  <c r="B534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H533" i="1"/>
  <c r="G533" i="1"/>
  <c r="B533" i="1"/>
  <c r="AS532" i="1"/>
  <c r="AR532" i="1"/>
  <c r="AQ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H532" i="1"/>
  <c r="G532" i="1"/>
  <c r="B532" i="1"/>
  <c r="AS531" i="1"/>
  <c r="AR531" i="1"/>
  <c r="AQ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H531" i="1"/>
  <c r="G531" i="1"/>
  <c r="B531" i="1"/>
  <c r="AS530" i="1"/>
  <c r="AR530" i="1"/>
  <c r="AQ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H530" i="1"/>
  <c r="G530" i="1"/>
  <c r="B530" i="1"/>
  <c r="AS529" i="1"/>
  <c r="AR529" i="1"/>
  <c r="AQ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H529" i="1"/>
  <c r="G529" i="1"/>
  <c r="B529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M528" i="1"/>
  <c r="L528" i="1"/>
  <c r="K528" i="1"/>
  <c r="H528" i="1"/>
  <c r="G528" i="1"/>
  <c r="B528" i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M527" i="1"/>
  <c r="L527" i="1"/>
  <c r="K527" i="1"/>
  <c r="H527" i="1"/>
  <c r="G527" i="1"/>
  <c r="B527" i="1"/>
  <c r="AS526" i="1"/>
  <c r="AR526" i="1"/>
  <c r="AQ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M526" i="1"/>
  <c r="L526" i="1"/>
  <c r="K526" i="1"/>
  <c r="H526" i="1"/>
  <c r="G526" i="1"/>
  <c r="B526" i="1"/>
  <c r="AS525" i="1"/>
  <c r="AR525" i="1"/>
  <c r="AQ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M525" i="1"/>
  <c r="L525" i="1"/>
  <c r="K525" i="1"/>
  <c r="H525" i="1"/>
  <c r="G525" i="1"/>
  <c r="B525" i="1"/>
  <c r="AS524" i="1"/>
  <c r="AR524" i="1"/>
  <c r="AQ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M524" i="1"/>
  <c r="L524" i="1"/>
  <c r="K524" i="1"/>
  <c r="H524" i="1"/>
  <c r="G524" i="1"/>
  <c r="B524" i="1"/>
  <c r="AS523" i="1"/>
  <c r="AR523" i="1"/>
  <c r="AQ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M523" i="1"/>
  <c r="L523" i="1"/>
  <c r="K523" i="1"/>
  <c r="H523" i="1"/>
  <c r="G523" i="1"/>
  <c r="B523" i="1"/>
  <c r="AS522" i="1"/>
  <c r="AR522" i="1"/>
  <c r="AQ522" i="1"/>
  <c r="AP522" i="1"/>
  <c r="AO522" i="1"/>
  <c r="AN522" i="1"/>
  <c r="AM522" i="1"/>
  <c r="AL522" i="1"/>
  <c r="AK522" i="1"/>
  <c r="AI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M522" i="1"/>
  <c r="L522" i="1"/>
  <c r="J522" i="1"/>
  <c r="H522" i="1"/>
  <c r="G522" i="1"/>
  <c r="B522" i="1"/>
  <c r="AS521" i="1"/>
  <c r="AR521" i="1"/>
  <c r="AQ521" i="1"/>
  <c r="AP521" i="1"/>
  <c r="AO521" i="1"/>
  <c r="AN521" i="1"/>
  <c r="AM521" i="1"/>
  <c r="AL521" i="1"/>
  <c r="AK521" i="1"/>
  <c r="AI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M521" i="1"/>
  <c r="L521" i="1"/>
  <c r="J521" i="1"/>
  <c r="H521" i="1"/>
  <c r="G521" i="1"/>
  <c r="B521" i="1"/>
  <c r="AS520" i="1"/>
  <c r="AR520" i="1"/>
  <c r="AQ520" i="1"/>
  <c r="AP520" i="1"/>
  <c r="AO520" i="1"/>
  <c r="AN520" i="1"/>
  <c r="AM520" i="1"/>
  <c r="AL520" i="1"/>
  <c r="AK520" i="1"/>
  <c r="AI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M520" i="1"/>
  <c r="L520" i="1"/>
  <c r="J520" i="1"/>
  <c r="H520" i="1"/>
  <c r="G520" i="1"/>
  <c r="B520" i="1"/>
  <c r="AS519" i="1"/>
  <c r="AR519" i="1"/>
  <c r="AQ519" i="1"/>
  <c r="AP519" i="1"/>
  <c r="AO519" i="1"/>
  <c r="AN519" i="1"/>
  <c r="AM519" i="1"/>
  <c r="AL519" i="1"/>
  <c r="AK519" i="1"/>
  <c r="AI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M519" i="1"/>
  <c r="L519" i="1"/>
  <c r="J519" i="1"/>
  <c r="H519" i="1"/>
  <c r="G519" i="1"/>
  <c r="B519" i="1"/>
  <c r="AS518" i="1"/>
  <c r="AR518" i="1"/>
  <c r="AQ518" i="1"/>
  <c r="AP518" i="1"/>
  <c r="AO518" i="1"/>
  <c r="AN518" i="1"/>
  <c r="AM518" i="1"/>
  <c r="AL518" i="1"/>
  <c r="AK518" i="1"/>
  <c r="AI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M518" i="1"/>
  <c r="L518" i="1"/>
  <c r="J518" i="1"/>
  <c r="H518" i="1"/>
  <c r="G518" i="1"/>
  <c r="B518" i="1"/>
  <c r="AS517" i="1"/>
  <c r="AR517" i="1"/>
  <c r="AQ517" i="1"/>
  <c r="AP517" i="1"/>
  <c r="AO517" i="1"/>
  <c r="AN517" i="1"/>
  <c r="AM517" i="1"/>
  <c r="AL517" i="1"/>
  <c r="AK517" i="1"/>
  <c r="AI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M517" i="1"/>
  <c r="L517" i="1"/>
  <c r="J517" i="1"/>
  <c r="H517" i="1"/>
  <c r="G517" i="1"/>
  <c r="B517" i="1"/>
  <c r="AS516" i="1"/>
  <c r="AR516" i="1"/>
  <c r="AQ516" i="1"/>
  <c r="AP516" i="1"/>
  <c r="AO516" i="1"/>
  <c r="AN516" i="1"/>
  <c r="AM516" i="1"/>
  <c r="AL516" i="1"/>
  <c r="AK516" i="1"/>
  <c r="AI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M516" i="1"/>
  <c r="L516" i="1"/>
  <c r="J516" i="1"/>
  <c r="H516" i="1"/>
  <c r="G516" i="1"/>
  <c r="B516" i="1"/>
  <c r="AS515" i="1"/>
  <c r="AR515" i="1"/>
  <c r="AQ515" i="1"/>
  <c r="AP515" i="1"/>
  <c r="AO515" i="1"/>
  <c r="AN515" i="1"/>
  <c r="AM515" i="1"/>
  <c r="AL515" i="1"/>
  <c r="AK515" i="1"/>
  <c r="AI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M515" i="1"/>
  <c r="L515" i="1"/>
  <c r="H515" i="1"/>
  <c r="G515" i="1"/>
  <c r="B515" i="1"/>
  <c r="AS514" i="1"/>
  <c r="AR514" i="1"/>
  <c r="AQ514" i="1"/>
  <c r="AP514" i="1"/>
  <c r="AO514" i="1"/>
  <c r="AN514" i="1"/>
  <c r="AM514" i="1"/>
  <c r="AL514" i="1"/>
  <c r="AK514" i="1"/>
  <c r="AI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M514" i="1"/>
  <c r="L514" i="1"/>
  <c r="H514" i="1"/>
  <c r="G514" i="1"/>
  <c r="B514" i="1"/>
  <c r="AS513" i="1"/>
  <c r="AR513" i="1"/>
  <c r="AQ513" i="1"/>
  <c r="AP513" i="1"/>
  <c r="AO513" i="1"/>
  <c r="AN513" i="1"/>
  <c r="AM513" i="1"/>
  <c r="AL513" i="1"/>
  <c r="AK513" i="1"/>
  <c r="AI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M513" i="1"/>
  <c r="L513" i="1"/>
  <c r="H513" i="1"/>
  <c r="G513" i="1"/>
  <c r="B513" i="1"/>
  <c r="AS512" i="1"/>
  <c r="AR512" i="1"/>
  <c r="AQ512" i="1"/>
  <c r="AP512" i="1"/>
  <c r="AO512" i="1"/>
  <c r="AN512" i="1"/>
  <c r="AM512" i="1"/>
  <c r="AL512" i="1"/>
  <c r="AK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M512" i="1"/>
  <c r="L512" i="1"/>
  <c r="H512" i="1"/>
  <c r="G512" i="1"/>
  <c r="B512" i="1"/>
  <c r="AS511" i="1"/>
  <c r="AR511" i="1"/>
  <c r="AQ511" i="1"/>
  <c r="AP511" i="1"/>
  <c r="AO511" i="1"/>
  <c r="AN511" i="1"/>
  <c r="AM511" i="1"/>
  <c r="AL511" i="1"/>
  <c r="AK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M511" i="1"/>
  <c r="L511" i="1"/>
  <c r="H511" i="1"/>
  <c r="G511" i="1"/>
  <c r="B511" i="1"/>
  <c r="AS510" i="1"/>
  <c r="AR510" i="1"/>
  <c r="AQ510" i="1"/>
  <c r="AP510" i="1"/>
  <c r="AO510" i="1"/>
  <c r="AN510" i="1"/>
  <c r="AM510" i="1"/>
  <c r="AL510" i="1"/>
  <c r="AK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M510" i="1"/>
  <c r="L510" i="1"/>
  <c r="H510" i="1"/>
  <c r="G510" i="1"/>
  <c r="B510" i="1"/>
  <c r="AS509" i="1"/>
  <c r="AR509" i="1"/>
  <c r="AQ509" i="1"/>
  <c r="AP509" i="1"/>
  <c r="AO509" i="1"/>
  <c r="AN509" i="1"/>
  <c r="AM509" i="1"/>
  <c r="AL509" i="1"/>
  <c r="AK509" i="1"/>
  <c r="AJ509" i="1"/>
  <c r="AI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M509" i="1"/>
  <c r="L509" i="1"/>
  <c r="H509" i="1"/>
  <c r="G509" i="1"/>
  <c r="B509" i="1"/>
  <c r="AS508" i="1"/>
  <c r="AR508" i="1"/>
  <c r="AQ508" i="1"/>
  <c r="AP508" i="1"/>
  <c r="AO508" i="1"/>
  <c r="AN508" i="1"/>
  <c r="AM508" i="1"/>
  <c r="AL508" i="1"/>
  <c r="AK508" i="1"/>
  <c r="AJ508" i="1"/>
  <c r="AI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M508" i="1"/>
  <c r="L508" i="1"/>
  <c r="H508" i="1"/>
  <c r="G508" i="1"/>
  <c r="B508" i="1"/>
  <c r="AS507" i="1"/>
  <c r="AR507" i="1"/>
  <c r="AQ507" i="1"/>
  <c r="AP507" i="1"/>
  <c r="AO507" i="1"/>
  <c r="AN507" i="1"/>
  <c r="AM507" i="1"/>
  <c r="AL507" i="1"/>
  <c r="AK507" i="1"/>
  <c r="AJ507" i="1"/>
  <c r="AI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M507" i="1"/>
  <c r="L507" i="1"/>
  <c r="H507" i="1"/>
  <c r="G507" i="1"/>
  <c r="B507" i="1"/>
  <c r="AS506" i="1"/>
  <c r="AR506" i="1"/>
  <c r="AQ506" i="1"/>
  <c r="AP506" i="1"/>
  <c r="AO506" i="1"/>
  <c r="AN506" i="1"/>
  <c r="AM506" i="1"/>
  <c r="AL506" i="1"/>
  <c r="AK506" i="1"/>
  <c r="AJ506" i="1"/>
  <c r="AI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M506" i="1"/>
  <c r="L506" i="1"/>
  <c r="H506" i="1"/>
  <c r="G506" i="1"/>
  <c r="B506" i="1"/>
  <c r="AS505" i="1"/>
  <c r="AR505" i="1"/>
  <c r="AQ505" i="1"/>
  <c r="AP505" i="1"/>
  <c r="AO505" i="1"/>
  <c r="AN505" i="1"/>
  <c r="AM505" i="1"/>
  <c r="AL505" i="1"/>
  <c r="AK505" i="1"/>
  <c r="AJ505" i="1"/>
  <c r="AI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M505" i="1"/>
  <c r="L505" i="1"/>
  <c r="H505" i="1"/>
  <c r="G505" i="1"/>
  <c r="B505" i="1"/>
  <c r="AS504" i="1"/>
  <c r="AR504" i="1"/>
  <c r="AQ504" i="1"/>
  <c r="AP504" i="1"/>
  <c r="AO504" i="1"/>
  <c r="AN504" i="1"/>
  <c r="AM504" i="1"/>
  <c r="AL504" i="1"/>
  <c r="AK504" i="1"/>
  <c r="AJ504" i="1"/>
  <c r="AI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M504" i="1"/>
  <c r="L504" i="1"/>
  <c r="H504" i="1"/>
  <c r="G504" i="1"/>
  <c r="B504" i="1"/>
  <c r="AS503" i="1"/>
  <c r="AR503" i="1"/>
  <c r="AQ503" i="1"/>
  <c r="AP503" i="1"/>
  <c r="AO503" i="1"/>
  <c r="AN503" i="1"/>
  <c r="AM503" i="1"/>
  <c r="AL503" i="1"/>
  <c r="AK503" i="1"/>
  <c r="AI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M503" i="1"/>
  <c r="L503" i="1"/>
  <c r="H503" i="1"/>
  <c r="G503" i="1"/>
  <c r="B503" i="1"/>
  <c r="AS502" i="1"/>
  <c r="AR502" i="1"/>
  <c r="AQ502" i="1"/>
  <c r="AP502" i="1"/>
  <c r="AO502" i="1"/>
  <c r="AN502" i="1"/>
  <c r="AM502" i="1"/>
  <c r="AL502" i="1"/>
  <c r="AK502" i="1"/>
  <c r="AI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M502" i="1"/>
  <c r="L502" i="1"/>
  <c r="H502" i="1"/>
  <c r="G502" i="1"/>
  <c r="B502" i="1"/>
  <c r="AS501" i="1"/>
  <c r="AR501" i="1"/>
  <c r="AQ501" i="1"/>
  <c r="AP501" i="1"/>
  <c r="AO501" i="1"/>
  <c r="AN501" i="1"/>
  <c r="AM501" i="1"/>
  <c r="AL501" i="1"/>
  <c r="AK501" i="1"/>
  <c r="AI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M501" i="1"/>
  <c r="L501" i="1"/>
  <c r="H501" i="1"/>
  <c r="G501" i="1"/>
  <c r="B501" i="1"/>
  <c r="AS500" i="1"/>
  <c r="AR500" i="1"/>
  <c r="AQ500" i="1"/>
  <c r="AP500" i="1"/>
  <c r="AO500" i="1"/>
  <c r="AN500" i="1"/>
  <c r="AM500" i="1"/>
  <c r="AL500" i="1"/>
  <c r="AK500" i="1"/>
  <c r="AI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M500" i="1"/>
  <c r="L500" i="1"/>
  <c r="H500" i="1"/>
  <c r="G500" i="1"/>
  <c r="B500" i="1"/>
  <c r="AS499" i="1"/>
  <c r="AR499" i="1"/>
  <c r="AQ499" i="1"/>
  <c r="AP499" i="1"/>
  <c r="AO499" i="1"/>
  <c r="AN499" i="1"/>
  <c r="AM499" i="1"/>
  <c r="AL499" i="1"/>
  <c r="AK499" i="1"/>
  <c r="AI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M499" i="1"/>
  <c r="L499" i="1"/>
  <c r="H499" i="1"/>
  <c r="G499" i="1"/>
  <c r="B499" i="1"/>
  <c r="AS498" i="1"/>
  <c r="AR498" i="1"/>
  <c r="AQ498" i="1"/>
  <c r="AP498" i="1"/>
  <c r="AO498" i="1"/>
  <c r="AN498" i="1"/>
  <c r="AM498" i="1"/>
  <c r="AL498" i="1"/>
  <c r="AK498" i="1"/>
  <c r="AI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M498" i="1"/>
  <c r="L498" i="1"/>
  <c r="H498" i="1"/>
  <c r="G498" i="1"/>
  <c r="B498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M497" i="1"/>
  <c r="L497" i="1"/>
  <c r="K497" i="1"/>
  <c r="H497" i="1"/>
  <c r="G497" i="1"/>
  <c r="B497" i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M496" i="1"/>
  <c r="L496" i="1"/>
  <c r="K496" i="1"/>
  <c r="H496" i="1"/>
  <c r="G496" i="1"/>
  <c r="B496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H495" i="1"/>
  <c r="G495" i="1"/>
  <c r="B495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H494" i="1"/>
  <c r="G494" i="1"/>
  <c r="B494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H493" i="1"/>
  <c r="G493" i="1"/>
  <c r="B493" i="1"/>
  <c r="AS492" i="1"/>
  <c r="AR492" i="1"/>
  <c r="AQ492" i="1"/>
  <c r="AP492" i="1"/>
  <c r="AO492" i="1"/>
  <c r="AN492" i="1"/>
  <c r="AM492" i="1"/>
  <c r="AL492" i="1"/>
  <c r="AK492" i="1"/>
  <c r="AJ492" i="1"/>
  <c r="AI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H492" i="1"/>
  <c r="G492" i="1"/>
  <c r="B492" i="1"/>
  <c r="AS491" i="1"/>
  <c r="AR491" i="1"/>
  <c r="AQ491" i="1"/>
  <c r="AP491" i="1"/>
  <c r="AO491" i="1"/>
  <c r="AN491" i="1"/>
  <c r="AM491" i="1"/>
  <c r="AL491" i="1"/>
  <c r="AK491" i="1"/>
  <c r="AJ491" i="1"/>
  <c r="AI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H491" i="1"/>
  <c r="G491" i="1"/>
  <c r="B491" i="1"/>
  <c r="AS490" i="1"/>
  <c r="AR490" i="1"/>
  <c r="AQ490" i="1"/>
  <c r="AP490" i="1"/>
  <c r="AO490" i="1"/>
  <c r="AN490" i="1"/>
  <c r="AM490" i="1"/>
  <c r="AL490" i="1"/>
  <c r="AK490" i="1"/>
  <c r="AJ490" i="1"/>
  <c r="AI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M490" i="1"/>
  <c r="L490" i="1"/>
  <c r="H490" i="1"/>
  <c r="G490" i="1"/>
  <c r="B490" i="1"/>
  <c r="AS489" i="1"/>
  <c r="AR489" i="1"/>
  <c r="AQ489" i="1"/>
  <c r="AP489" i="1"/>
  <c r="AO489" i="1"/>
  <c r="AN489" i="1"/>
  <c r="AM489" i="1"/>
  <c r="AL489" i="1"/>
  <c r="AK489" i="1"/>
  <c r="AJ489" i="1"/>
  <c r="AI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H489" i="1"/>
  <c r="G489" i="1"/>
  <c r="B489" i="1"/>
  <c r="AS488" i="1"/>
  <c r="AR488" i="1"/>
  <c r="AQ488" i="1"/>
  <c r="AP488" i="1"/>
  <c r="AO488" i="1"/>
  <c r="AN488" i="1"/>
  <c r="AM488" i="1"/>
  <c r="AL488" i="1"/>
  <c r="AK488" i="1"/>
  <c r="AJ488" i="1"/>
  <c r="AI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H488" i="1"/>
  <c r="G488" i="1"/>
  <c r="B488" i="1"/>
  <c r="AS487" i="1"/>
  <c r="AR487" i="1"/>
  <c r="AQ487" i="1"/>
  <c r="AP487" i="1"/>
  <c r="AO487" i="1"/>
  <c r="AN487" i="1"/>
  <c r="AM487" i="1"/>
  <c r="AL487" i="1"/>
  <c r="AK487" i="1"/>
  <c r="AJ487" i="1"/>
  <c r="AI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H487" i="1"/>
  <c r="G487" i="1"/>
  <c r="B487" i="1"/>
  <c r="AS486" i="1"/>
  <c r="AR486" i="1"/>
  <c r="AQ486" i="1"/>
  <c r="AP486" i="1"/>
  <c r="AO486" i="1"/>
  <c r="AN486" i="1"/>
  <c r="AM486" i="1"/>
  <c r="AL486" i="1"/>
  <c r="AK486" i="1"/>
  <c r="AJ486" i="1"/>
  <c r="AI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H486" i="1"/>
  <c r="G486" i="1"/>
  <c r="B486" i="1"/>
  <c r="AS485" i="1"/>
  <c r="AR485" i="1"/>
  <c r="AQ485" i="1"/>
  <c r="AP485" i="1"/>
  <c r="AO485" i="1"/>
  <c r="AN485" i="1"/>
  <c r="AM485" i="1"/>
  <c r="AL485" i="1"/>
  <c r="AK485" i="1"/>
  <c r="AI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N485" i="1"/>
  <c r="M485" i="1"/>
  <c r="L485" i="1"/>
  <c r="H485" i="1"/>
  <c r="G485" i="1"/>
  <c r="B485" i="1"/>
  <c r="AS484" i="1"/>
  <c r="AR484" i="1"/>
  <c r="AQ484" i="1"/>
  <c r="AP484" i="1"/>
  <c r="AO484" i="1"/>
  <c r="AN484" i="1"/>
  <c r="AM484" i="1"/>
  <c r="AL484" i="1"/>
  <c r="AK484" i="1"/>
  <c r="AI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N484" i="1"/>
  <c r="M484" i="1"/>
  <c r="L484" i="1"/>
  <c r="H484" i="1"/>
  <c r="G484" i="1"/>
  <c r="B484" i="1"/>
  <c r="AS483" i="1"/>
  <c r="AR483" i="1"/>
  <c r="AQ483" i="1"/>
  <c r="AP483" i="1"/>
  <c r="AO483" i="1"/>
  <c r="AN483" i="1"/>
  <c r="AM483" i="1"/>
  <c r="AL483" i="1"/>
  <c r="AK483" i="1"/>
  <c r="AI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N483" i="1"/>
  <c r="M483" i="1"/>
  <c r="L483" i="1"/>
  <c r="H483" i="1"/>
  <c r="G483" i="1"/>
  <c r="B483" i="1"/>
  <c r="AS482" i="1"/>
  <c r="AR482" i="1"/>
  <c r="AQ482" i="1"/>
  <c r="AP482" i="1"/>
  <c r="AO482" i="1"/>
  <c r="AN482" i="1"/>
  <c r="AM482" i="1"/>
  <c r="AL482" i="1"/>
  <c r="AK482" i="1"/>
  <c r="AJ482" i="1"/>
  <c r="AI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N482" i="1"/>
  <c r="M482" i="1"/>
  <c r="L482" i="1"/>
  <c r="H482" i="1"/>
  <c r="G482" i="1"/>
  <c r="B482" i="1"/>
  <c r="AS481" i="1"/>
  <c r="AR481" i="1"/>
  <c r="AQ481" i="1"/>
  <c r="AP481" i="1"/>
  <c r="AO481" i="1"/>
  <c r="AN481" i="1"/>
  <c r="AM481" i="1"/>
  <c r="AL481" i="1"/>
  <c r="AK481" i="1"/>
  <c r="AJ481" i="1"/>
  <c r="AI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N481" i="1"/>
  <c r="M481" i="1"/>
  <c r="L481" i="1"/>
  <c r="H481" i="1"/>
  <c r="G481" i="1"/>
  <c r="B481" i="1"/>
  <c r="AS480" i="1"/>
  <c r="AR480" i="1"/>
  <c r="AQ480" i="1"/>
  <c r="AP480" i="1"/>
  <c r="AO480" i="1"/>
  <c r="AN480" i="1"/>
  <c r="AM480" i="1"/>
  <c r="AL480" i="1"/>
  <c r="AK480" i="1"/>
  <c r="AJ480" i="1"/>
  <c r="AI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N480" i="1"/>
  <c r="M480" i="1"/>
  <c r="L480" i="1"/>
  <c r="H480" i="1"/>
  <c r="G480" i="1"/>
  <c r="B480" i="1"/>
  <c r="AS479" i="1"/>
  <c r="AR479" i="1"/>
  <c r="AQ479" i="1"/>
  <c r="AP479" i="1"/>
  <c r="AO479" i="1"/>
  <c r="AN479" i="1"/>
  <c r="AM479" i="1"/>
  <c r="AL479" i="1"/>
  <c r="AK479" i="1"/>
  <c r="AJ479" i="1"/>
  <c r="AI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N479" i="1"/>
  <c r="M479" i="1"/>
  <c r="L479" i="1"/>
  <c r="H479" i="1"/>
  <c r="G479" i="1"/>
  <c r="B479" i="1"/>
  <c r="AS478" i="1"/>
  <c r="AR478" i="1"/>
  <c r="AQ478" i="1"/>
  <c r="AP478" i="1"/>
  <c r="AO478" i="1"/>
  <c r="AN478" i="1"/>
  <c r="AM478" i="1"/>
  <c r="AL478" i="1"/>
  <c r="AK478" i="1"/>
  <c r="AJ478" i="1"/>
  <c r="AI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M478" i="1"/>
  <c r="L478" i="1"/>
  <c r="H478" i="1"/>
  <c r="G478" i="1"/>
  <c r="B478" i="1"/>
  <c r="AS477" i="1"/>
  <c r="AR477" i="1"/>
  <c r="AQ477" i="1"/>
  <c r="AP477" i="1"/>
  <c r="AO477" i="1"/>
  <c r="AN477" i="1"/>
  <c r="AM477" i="1"/>
  <c r="AL477" i="1"/>
  <c r="AK477" i="1"/>
  <c r="AJ477" i="1"/>
  <c r="AI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M477" i="1"/>
  <c r="L477" i="1"/>
  <c r="H477" i="1"/>
  <c r="G477" i="1"/>
  <c r="B477" i="1"/>
  <c r="AS476" i="1"/>
  <c r="AR476" i="1"/>
  <c r="AQ476" i="1"/>
  <c r="AP476" i="1"/>
  <c r="AO476" i="1"/>
  <c r="AN476" i="1"/>
  <c r="AM476" i="1"/>
  <c r="AL476" i="1"/>
  <c r="AK476" i="1"/>
  <c r="AJ476" i="1"/>
  <c r="AI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M476" i="1"/>
  <c r="L476" i="1"/>
  <c r="H476" i="1"/>
  <c r="G476" i="1"/>
  <c r="B476" i="1"/>
  <c r="AS475" i="1"/>
  <c r="AR475" i="1"/>
  <c r="AQ475" i="1"/>
  <c r="AP475" i="1"/>
  <c r="AO475" i="1"/>
  <c r="AN475" i="1"/>
  <c r="AM475" i="1"/>
  <c r="AL475" i="1"/>
  <c r="AK475" i="1"/>
  <c r="AJ475" i="1"/>
  <c r="AI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M475" i="1"/>
  <c r="L475" i="1"/>
  <c r="H475" i="1"/>
  <c r="G475" i="1"/>
  <c r="B475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H474" i="1"/>
  <c r="G474" i="1"/>
  <c r="B474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H473" i="1"/>
  <c r="G473" i="1"/>
  <c r="B473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H472" i="1"/>
  <c r="G472" i="1"/>
  <c r="B472" i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H471" i="1"/>
  <c r="G471" i="1"/>
  <c r="B471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H470" i="1"/>
  <c r="G470" i="1"/>
  <c r="B470" i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H469" i="1"/>
  <c r="G469" i="1"/>
  <c r="B469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H468" i="1"/>
  <c r="G468" i="1"/>
  <c r="B468" i="1"/>
  <c r="AS467" i="1"/>
  <c r="AR467" i="1"/>
  <c r="AQ467" i="1"/>
  <c r="AP467" i="1"/>
  <c r="AO467" i="1"/>
  <c r="AN467" i="1"/>
  <c r="AM467" i="1"/>
  <c r="AL467" i="1"/>
  <c r="AK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H467" i="1"/>
  <c r="G467" i="1"/>
  <c r="B467" i="1"/>
  <c r="AS466" i="1"/>
  <c r="AR466" i="1"/>
  <c r="AQ466" i="1"/>
  <c r="AP466" i="1"/>
  <c r="AO466" i="1"/>
  <c r="AN466" i="1"/>
  <c r="AM466" i="1"/>
  <c r="AL466" i="1"/>
  <c r="AK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H466" i="1"/>
  <c r="G466" i="1"/>
  <c r="B466" i="1"/>
  <c r="AS465" i="1"/>
  <c r="AR465" i="1"/>
  <c r="AQ465" i="1"/>
  <c r="AP465" i="1"/>
  <c r="AO465" i="1"/>
  <c r="AN465" i="1"/>
  <c r="AM465" i="1"/>
  <c r="AL465" i="1"/>
  <c r="AK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H465" i="1"/>
  <c r="G465" i="1"/>
  <c r="B465" i="1"/>
  <c r="AS464" i="1"/>
  <c r="AR464" i="1"/>
  <c r="AQ464" i="1"/>
  <c r="AP464" i="1"/>
  <c r="AO464" i="1"/>
  <c r="AN464" i="1"/>
  <c r="AM464" i="1"/>
  <c r="AL464" i="1"/>
  <c r="AK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H464" i="1"/>
  <c r="G464" i="1"/>
  <c r="B464" i="1"/>
  <c r="AS463" i="1"/>
  <c r="AR463" i="1"/>
  <c r="AQ463" i="1"/>
  <c r="AP463" i="1"/>
  <c r="AO463" i="1"/>
  <c r="AN463" i="1"/>
  <c r="AM463" i="1"/>
  <c r="AL463" i="1"/>
  <c r="AK463" i="1"/>
  <c r="AI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H463" i="1"/>
  <c r="G463" i="1"/>
  <c r="B463" i="1"/>
  <c r="AS462" i="1"/>
  <c r="AR462" i="1"/>
  <c r="AQ462" i="1"/>
  <c r="AP462" i="1"/>
  <c r="AO462" i="1"/>
  <c r="AN462" i="1"/>
  <c r="AM462" i="1"/>
  <c r="AL462" i="1"/>
  <c r="AK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H462" i="1"/>
  <c r="G462" i="1"/>
  <c r="B462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H461" i="1"/>
  <c r="G461" i="1"/>
  <c r="B461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H460" i="1"/>
  <c r="G460" i="1"/>
  <c r="B460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H459" i="1"/>
  <c r="G459" i="1"/>
  <c r="B459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H458" i="1"/>
  <c r="G458" i="1"/>
  <c r="B458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H457" i="1"/>
  <c r="G457" i="1"/>
  <c r="B457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H456" i="1"/>
  <c r="G456" i="1"/>
  <c r="B456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H455" i="1"/>
  <c r="G455" i="1"/>
  <c r="B455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H454" i="1"/>
  <c r="G454" i="1"/>
  <c r="B454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H453" i="1"/>
  <c r="G453" i="1"/>
  <c r="B453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H452" i="1"/>
  <c r="G452" i="1"/>
  <c r="B452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H451" i="1"/>
  <c r="G451" i="1"/>
  <c r="B451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H450" i="1"/>
  <c r="G450" i="1"/>
  <c r="B450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H449" i="1"/>
  <c r="G449" i="1"/>
  <c r="B449" i="1"/>
  <c r="AS448" i="1"/>
  <c r="AR448" i="1"/>
  <c r="AQ448" i="1"/>
  <c r="AP448" i="1"/>
  <c r="AO448" i="1"/>
  <c r="AN448" i="1"/>
  <c r="AM448" i="1"/>
  <c r="AL448" i="1"/>
  <c r="AK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H448" i="1"/>
  <c r="G448" i="1"/>
  <c r="B448" i="1"/>
  <c r="AS447" i="1"/>
  <c r="AR447" i="1"/>
  <c r="AQ447" i="1"/>
  <c r="AP447" i="1"/>
  <c r="AO447" i="1"/>
  <c r="AN447" i="1"/>
  <c r="AM447" i="1"/>
  <c r="AL447" i="1"/>
  <c r="AK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H447" i="1"/>
  <c r="G447" i="1"/>
  <c r="B447" i="1"/>
  <c r="AS446" i="1"/>
  <c r="AR446" i="1"/>
  <c r="AQ446" i="1"/>
  <c r="AP446" i="1"/>
  <c r="AO446" i="1"/>
  <c r="AN446" i="1"/>
  <c r="AM446" i="1"/>
  <c r="AL446" i="1"/>
  <c r="AK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H446" i="1"/>
  <c r="G446" i="1"/>
  <c r="B446" i="1"/>
  <c r="AS445" i="1"/>
  <c r="AR445" i="1"/>
  <c r="AQ445" i="1"/>
  <c r="AP445" i="1"/>
  <c r="AO445" i="1"/>
  <c r="AN445" i="1"/>
  <c r="AM445" i="1"/>
  <c r="AL445" i="1"/>
  <c r="AK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H445" i="1"/>
  <c r="G445" i="1"/>
  <c r="B445" i="1"/>
  <c r="AS444" i="1"/>
  <c r="AR444" i="1"/>
  <c r="AQ444" i="1"/>
  <c r="AP444" i="1"/>
  <c r="AO444" i="1"/>
  <c r="AN444" i="1"/>
  <c r="AM444" i="1"/>
  <c r="AL444" i="1"/>
  <c r="AK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H444" i="1"/>
  <c r="G444" i="1"/>
  <c r="B444" i="1"/>
  <c r="AS443" i="1"/>
  <c r="AR443" i="1"/>
  <c r="AQ443" i="1"/>
  <c r="AP443" i="1"/>
  <c r="AO443" i="1"/>
  <c r="AN443" i="1"/>
  <c r="AM443" i="1"/>
  <c r="AL443" i="1"/>
  <c r="AK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H443" i="1"/>
  <c r="G443" i="1"/>
  <c r="B443" i="1"/>
  <c r="AS442" i="1"/>
  <c r="AR442" i="1"/>
  <c r="AQ442" i="1"/>
  <c r="AP442" i="1"/>
  <c r="AO442" i="1"/>
  <c r="AN442" i="1"/>
  <c r="AM442" i="1"/>
  <c r="AL442" i="1"/>
  <c r="AK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N442" i="1"/>
  <c r="M442" i="1"/>
  <c r="L442" i="1"/>
  <c r="H442" i="1"/>
  <c r="G442" i="1"/>
  <c r="B442" i="1"/>
  <c r="AS441" i="1"/>
  <c r="AR441" i="1"/>
  <c r="AQ441" i="1"/>
  <c r="AP441" i="1"/>
  <c r="AO441" i="1"/>
  <c r="AN441" i="1"/>
  <c r="AM441" i="1"/>
  <c r="AL441" i="1"/>
  <c r="AK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H441" i="1"/>
  <c r="G441" i="1"/>
  <c r="B441" i="1"/>
  <c r="AS440" i="1"/>
  <c r="AR440" i="1"/>
  <c r="AQ440" i="1"/>
  <c r="AP440" i="1"/>
  <c r="AO440" i="1"/>
  <c r="AN440" i="1"/>
  <c r="AM440" i="1"/>
  <c r="AL440" i="1"/>
  <c r="AK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H440" i="1"/>
  <c r="G440" i="1"/>
  <c r="B440" i="1"/>
  <c r="AS439" i="1"/>
  <c r="AR439" i="1"/>
  <c r="AQ439" i="1"/>
  <c r="AP439" i="1"/>
  <c r="AO439" i="1"/>
  <c r="AN439" i="1"/>
  <c r="AM439" i="1"/>
  <c r="AL439" i="1"/>
  <c r="AK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J439" i="1"/>
  <c r="H439" i="1"/>
  <c r="G439" i="1"/>
  <c r="B439" i="1"/>
  <c r="AS438" i="1"/>
  <c r="AR438" i="1"/>
  <c r="AQ438" i="1"/>
  <c r="AP438" i="1"/>
  <c r="AO438" i="1"/>
  <c r="AN438" i="1"/>
  <c r="AM438" i="1"/>
  <c r="AL438" i="1"/>
  <c r="AK438" i="1"/>
  <c r="AJ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J438" i="1"/>
  <c r="H438" i="1"/>
  <c r="G438" i="1"/>
  <c r="B438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J437" i="1"/>
  <c r="H437" i="1"/>
  <c r="G437" i="1"/>
  <c r="B437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J436" i="1"/>
  <c r="H436" i="1"/>
  <c r="G436" i="1"/>
  <c r="B436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J435" i="1"/>
  <c r="H435" i="1"/>
  <c r="G435" i="1"/>
  <c r="B435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J434" i="1"/>
  <c r="H434" i="1"/>
  <c r="G434" i="1"/>
  <c r="B434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J433" i="1"/>
  <c r="H433" i="1"/>
  <c r="G433" i="1"/>
  <c r="B433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J432" i="1"/>
  <c r="H432" i="1"/>
  <c r="G432" i="1"/>
  <c r="B432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J431" i="1"/>
  <c r="H431" i="1"/>
  <c r="G431" i="1"/>
  <c r="B431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J430" i="1"/>
  <c r="H430" i="1"/>
  <c r="G430" i="1"/>
  <c r="B430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J429" i="1"/>
  <c r="H429" i="1"/>
  <c r="G429" i="1"/>
  <c r="B429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J428" i="1"/>
  <c r="H428" i="1"/>
  <c r="G428" i="1"/>
  <c r="B428" i="1"/>
  <c r="AS427" i="1"/>
  <c r="AR427" i="1"/>
  <c r="AQ427" i="1"/>
  <c r="AP427" i="1"/>
  <c r="AO427" i="1"/>
  <c r="AN427" i="1"/>
  <c r="AM427" i="1"/>
  <c r="AL427" i="1"/>
  <c r="AK427" i="1"/>
  <c r="AJ427" i="1"/>
  <c r="AI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M427" i="1"/>
  <c r="L427" i="1"/>
  <c r="H427" i="1"/>
  <c r="G427" i="1"/>
  <c r="AS426" i="1"/>
  <c r="AR426" i="1"/>
  <c r="AQ426" i="1"/>
  <c r="AP426" i="1"/>
  <c r="AO426" i="1"/>
  <c r="AN426" i="1"/>
  <c r="AM426" i="1"/>
  <c r="AL426" i="1"/>
  <c r="AK426" i="1"/>
  <c r="AJ426" i="1"/>
  <c r="AI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M426" i="1"/>
  <c r="L426" i="1"/>
  <c r="H426" i="1"/>
  <c r="G426" i="1"/>
  <c r="AS425" i="1"/>
  <c r="AR425" i="1"/>
  <c r="AQ425" i="1"/>
  <c r="AP425" i="1"/>
  <c r="AO425" i="1"/>
  <c r="AN425" i="1"/>
  <c r="AM425" i="1"/>
  <c r="AL425" i="1"/>
  <c r="AK425" i="1"/>
  <c r="AJ425" i="1"/>
  <c r="AI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M425" i="1"/>
  <c r="L425" i="1"/>
  <c r="H425" i="1"/>
  <c r="G425" i="1"/>
  <c r="AS424" i="1"/>
  <c r="AR424" i="1"/>
  <c r="AQ424" i="1"/>
  <c r="AP424" i="1"/>
  <c r="AO424" i="1"/>
  <c r="AN424" i="1"/>
  <c r="AM424" i="1"/>
  <c r="AL424" i="1"/>
  <c r="AK424" i="1"/>
  <c r="AJ424" i="1"/>
  <c r="AI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M424" i="1"/>
  <c r="L424" i="1"/>
  <c r="H424" i="1"/>
  <c r="G424" i="1"/>
  <c r="AS423" i="1"/>
  <c r="AR423" i="1"/>
  <c r="AQ423" i="1"/>
  <c r="AP423" i="1"/>
  <c r="AO423" i="1"/>
  <c r="AN423" i="1"/>
  <c r="AM423" i="1"/>
  <c r="AL423" i="1"/>
  <c r="AK423" i="1"/>
  <c r="AJ423" i="1"/>
  <c r="AI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M423" i="1"/>
  <c r="L423" i="1"/>
  <c r="H423" i="1"/>
  <c r="G423" i="1"/>
  <c r="AS422" i="1"/>
  <c r="AR422" i="1"/>
  <c r="AQ422" i="1"/>
  <c r="AP422" i="1"/>
  <c r="AO422" i="1"/>
  <c r="AN422" i="1"/>
  <c r="AM422" i="1"/>
  <c r="AL422" i="1"/>
  <c r="AK422" i="1"/>
  <c r="AJ422" i="1"/>
  <c r="AI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M422" i="1"/>
  <c r="L422" i="1"/>
  <c r="H422" i="1"/>
  <c r="G422" i="1"/>
  <c r="AS421" i="1"/>
  <c r="AR421" i="1"/>
  <c r="AQ421" i="1"/>
  <c r="AP421" i="1"/>
  <c r="AO421" i="1"/>
  <c r="AN421" i="1"/>
  <c r="AM421" i="1"/>
  <c r="AL421" i="1"/>
  <c r="AK421" i="1"/>
  <c r="AJ421" i="1"/>
  <c r="AI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M421" i="1"/>
  <c r="L421" i="1"/>
  <c r="H421" i="1"/>
  <c r="G421" i="1"/>
  <c r="AS420" i="1"/>
  <c r="AR420" i="1"/>
  <c r="AQ420" i="1"/>
  <c r="AP420" i="1"/>
  <c r="AO420" i="1"/>
  <c r="AN420" i="1"/>
  <c r="AM420" i="1"/>
  <c r="AL420" i="1"/>
  <c r="AK420" i="1"/>
  <c r="AJ420" i="1"/>
  <c r="AI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M420" i="1"/>
  <c r="L420" i="1"/>
  <c r="H420" i="1"/>
  <c r="G420" i="1"/>
  <c r="AS419" i="1"/>
  <c r="AR419" i="1"/>
  <c r="AQ419" i="1"/>
  <c r="AP419" i="1"/>
  <c r="AO419" i="1"/>
  <c r="AN419" i="1"/>
  <c r="AM419" i="1"/>
  <c r="AL419" i="1"/>
  <c r="AK419" i="1"/>
  <c r="AJ419" i="1"/>
  <c r="AI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M419" i="1"/>
  <c r="L419" i="1"/>
  <c r="H419" i="1"/>
  <c r="G419" i="1"/>
  <c r="AS418" i="1"/>
  <c r="AR418" i="1"/>
  <c r="AQ418" i="1"/>
  <c r="AP418" i="1"/>
  <c r="AO418" i="1"/>
  <c r="AN418" i="1"/>
  <c r="AM418" i="1"/>
  <c r="AL418" i="1"/>
  <c r="AK418" i="1"/>
  <c r="AJ418" i="1"/>
  <c r="AI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M418" i="1"/>
  <c r="L418" i="1"/>
  <c r="H418" i="1"/>
  <c r="G418" i="1"/>
  <c r="AS417" i="1"/>
  <c r="AR417" i="1"/>
  <c r="AQ417" i="1"/>
  <c r="AP417" i="1"/>
  <c r="AO417" i="1"/>
  <c r="AN417" i="1"/>
  <c r="AM417" i="1"/>
  <c r="AL417" i="1"/>
  <c r="AK417" i="1"/>
  <c r="AJ417" i="1"/>
  <c r="AI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M417" i="1"/>
  <c r="L417" i="1"/>
  <c r="H417" i="1"/>
  <c r="G417" i="1"/>
  <c r="AS416" i="1"/>
  <c r="AR416" i="1"/>
  <c r="AQ416" i="1"/>
  <c r="AP416" i="1"/>
  <c r="AO416" i="1"/>
  <c r="AN416" i="1"/>
  <c r="AM416" i="1"/>
  <c r="AL416" i="1"/>
  <c r="AK416" i="1"/>
  <c r="AJ416" i="1"/>
  <c r="AI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M416" i="1"/>
  <c r="L416" i="1"/>
  <c r="H416" i="1"/>
  <c r="G416" i="1"/>
  <c r="B416" i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AS415" i="1"/>
  <c r="AR415" i="1"/>
  <c r="AQ415" i="1"/>
  <c r="AP415" i="1"/>
  <c r="AO415" i="1"/>
  <c r="AN415" i="1"/>
  <c r="AM415" i="1"/>
  <c r="AL415" i="1"/>
  <c r="AK415" i="1"/>
  <c r="AJ415" i="1"/>
  <c r="AI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M415" i="1"/>
  <c r="L415" i="1"/>
  <c r="H415" i="1"/>
  <c r="G415" i="1"/>
  <c r="AS414" i="1"/>
  <c r="AR414" i="1"/>
  <c r="AQ414" i="1"/>
  <c r="AP414" i="1"/>
  <c r="AO414" i="1"/>
  <c r="AN414" i="1"/>
  <c r="AM414" i="1"/>
  <c r="AL414" i="1"/>
  <c r="AK414" i="1"/>
  <c r="AJ414" i="1"/>
  <c r="AI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M414" i="1"/>
  <c r="L414" i="1"/>
  <c r="H414" i="1"/>
  <c r="G414" i="1"/>
  <c r="AS413" i="1"/>
  <c r="AR413" i="1"/>
  <c r="AQ413" i="1"/>
  <c r="AP413" i="1"/>
  <c r="AO413" i="1"/>
  <c r="AN413" i="1"/>
  <c r="AM413" i="1"/>
  <c r="AL413" i="1"/>
  <c r="AK413" i="1"/>
  <c r="AJ413" i="1"/>
  <c r="AI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M413" i="1"/>
  <c r="L413" i="1"/>
  <c r="H413" i="1"/>
  <c r="G413" i="1"/>
  <c r="AS412" i="1"/>
  <c r="AR412" i="1"/>
  <c r="AQ412" i="1"/>
  <c r="AP412" i="1"/>
  <c r="AO412" i="1"/>
  <c r="AN412" i="1"/>
  <c r="AM412" i="1"/>
  <c r="AL412" i="1"/>
  <c r="AK412" i="1"/>
  <c r="AJ412" i="1"/>
  <c r="AI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M412" i="1"/>
  <c r="L412" i="1"/>
  <c r="H412" i="1"/>
  <c r="G412" i="1"/>
  <c r="AS411" i="1"/>
  <c r="AR411" i="1"/>
  <c r="AQ411" i="1"/>
  <c r="AP411" i="1"/>
  <c r="AO411" i="1"/>
  <c r="AN411" i="1"/>
  <c r="AM411" i="1"/>
  <c r="AL411" i="1"/>
  <c r="AK411" i="1"/>
  <c r="AJ411" i="1"/>
  <c r="AI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M411" i="1"/>
  <c r="L411" i="1"/>
  <c r="H411" i="1"/>
  <c r="G411" i="1"/>
  <c r="AS410" i="1"/>
  <c r="AR410" i="1"/>
  <c r="AQ410" i="1"/>
  <c r="AP410" i="1"/>
  <c r="AO410" i="1"/>
  <c r="AN410" i="1"/>
  <c r="AM410" i="1"/>
  <c r="AL410" i="1"/>
  <c r="AK410" i="1"/>
  <c r="AJ410" i="1"/>
  <c r="AI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M410" i="1"/>
  <c r="L410" i="1"/>
  <c r="H410" i="1"/>
  <c r="G410" i="1"/>
  <c r="AS409" i="1"/>
  <c r="AR409" i="1"/>
  <c r="AQ409" i="1"/>
  <c r="AP409" i="1"/>
  <c r="AO409" i="1"/>
  <c r="AN409" i="1"/>
  <c r="AM409" i="1"/>
  <c r="AL409" i="1"/>
  <c r="AK409" i="1"/>
  <c r="AJ409" i="1"/>
  <c r="AI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M409" i="1"/>
  <c r="L409" i="1"/>
  <c r="H409" i="1"/>
  <c r="G409" i="1"/>
  <c r="AS408" i="1"/>
  <c r="AR408" i="1"/>
  <c r="AQ408" i="1"/>
  <c r="AP408" i="1"/>
  <c r="AO408" i="1"/>
  <c r="AN408" i="1"/>
  <c r="AM408" i="1"/>
  <c r="AL408" i="1"/>
  <c r="AK408" i="1"/>
  <c r="AJ408" i="1"/>
  <c r="AI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M408" i="1"/>
  <c r="L408" i="1"/>
  <c r="H408" i="1"/>
  <c r="G408" i="1"/>
  <c r="AS407" i="1"/>
  <c r="AR407" i="1"/>
  <c r="AQ407" i="1"/>
  <c r="AP407" i="1"/>
  <c r="AO407" i="1"/>
  <c r="AN407" i="1"/>
  <c r="AM407" i="1"/>
  <c r="AL407" i="1"/>
  <c r="AK407" i="1"/>
  <c r="AJ407" i="1"/>
  <c r="AI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M407" i="1"/>
  <c r="L407" i="1"/>
  <c r="H407" i="1"/>
  <c r="G407" i="1"/>
  <c r="AS406" i="1"/>
  <c r="AR406" i="1"/>
  <c r="AQ406" i="1"/>
  <c r="AP406" i="1"/>
  <c r="AO406" i="1"/>
  <c r="AN406" i="1"/>
  <c r="AM406" i="1"/>
  <c r="AL406" i="1"/>
  <c r="AK406" i="1"/>
  <c r="AJ406" i="1"/>
  <c r="AI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M406" i="1"/>
  <c r="L406" i="1"/>
  <c r="H406" i="1"/>
  <c r="G406" i="1"/>
  <c r="AS405" i="1"/>
  <c r="AR405" i="1"/>
  <c r="AQ405" i="1"/>
  <c r="AP405" i="1"/>
  <c r="AO405" i="1"/>
  <c r="AN405" i="1"/>
  <c r="AM405" i="1"/>
  <c r="AL405" i="1"/>
  <c r="AK405" i="1"/>
  <c r="AJ405" i="1"/>
  <c r="AI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M405" i="1"/>
  <c r="L405" i="1"/>
  <c r="H405" i="1"/>
  <c r="G405" i="1"/>
  <c r="AS404" i="1"/>
  <c r="AR404" i="1"/>
  <c r="AQ404" i="1"/>
  <c r="AP404" i="1"/>
  <c r="AO404" i="1"/>
  <c r="AN404" i="1"/>
  <c r="AM404" i="1"/>
  <c r="AL404" i="1"/>
  <c r="AK404" i="1"/>
  <c r="AJ404" i="1"/>
  <c r="AI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M404" i="1"/>
  <c r="L404" i="1"/>
  <c r="H404" i="1"/>
  <c r="G404" i="1"/>
  <c r="B404" i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AS403" i="1"/>
  <c r="AR403" i="1"/>
  <c r="AQ403" i="1"/>
  <c r="AP403" i="1"/>
  <c r="AO403" i="1"/>
  <c r="AN403" i="1"/>
  <c r="AM403" i="1"/>
  <c r="AL403" i="1"/>
  <c r="AK403" i="1"/>
  <c r="AJ403" i="1"/>
  <c r="AI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M403" i="1"/>
  <c r="L403" i="1"/>
  <c r="H403" i="1"/>
  <c r="G403" i="1"/>
  <c r="L401" i="1"/>
  <c r="H401" i="1"/>
  <c r="G401" i="1"/>
  <c r="L400" i="1"/>
  <c r="H400" i="1"/>
  <c r="G400" i="1"/>
  <c r="L399" i="1"/>
  <c r="H399" i="1"/>
  <c r="G399" i="1"/>
  <c r="L398" i="1"/>
  <c r="H398" i="1"/>
  <c r="G398" i="1"/>
  <c r="AJ397" i="1"/>
  <c r="AJ398" i="1" s="1"/>
  <c r="AJ399" i="1" s="1"/>
  <c r="AJ400" i="1" s="1"/>
  <c r="AJ401" i="1" s="1"/>
  <c r="L397" i="1"/>
  <c r="H397" i="1"/>
  <c r="G397" i="1"/>
  <c r="B397" i="1"/>
  <c r="B398" i="1" s="1"/>
  <c r="B399" i="1" s="1"/>
  <c r="B400" i="1" s="1"/>
  <c r="B401" i="1" s="1"/>
  <c r="B402" i="1" s="1"/>
  <c r="Z396" i="1"/>
  <c r="Z397" i="1" s="1"/>
  <c r="Z398" i="1" s="1"/>
  <c r="Z399" i="1" s="1"/>
  <c r="Z400" i="1" s="1"/>
  <c r="Z401" i="1" s="1"/>
  <c r="L396" i="1"/>
  <c r="H396" i="1"/>
  <c r="G396" i="1"/>
  <c r="AJ395" i="1"/>
  <c r="Z395" i="1"/>
  <c r="L395" i="1"/>
  <c r="H395" i="1"/>
  <c r="G395" i="1"/>
  <c r="AJ394" i="1"/>
  <c r="Z394" i="1"/>
  <c r="L394" i="1"/>
  <c r="H394" i="1"/>
  <c r="G394" i="1"/>
  <c r="AJ393" i="1"/>
  <c r="Z393" i="1"/>
  <c r="L393" i="1"/>
  <c r="H393" i="1"/>
  <c r="G393" i="1"/>
  <c r="AJ392" i="1"/>
  <c r="Z392" i="1"/>
  <c r="L392" i="1"/>
  <c r="H392" i="1"/>
  <c r="G392" i="1"/>
  <c r="AJ391" i="1"/>
  <c r="Z391" i="1"/>
  <c r="L391" i="1"/>
  <c r="H391" i="1"/>
  <c r="G391" i="1"/>
  <c r="B391" i="1"/>
  <c r="B392" i="1" s="1"/>
  <c r="B393" i="1" s="1"/>
  <c r="B394" i="1" s="1"/>
  <c r="B395" i="1" s="1"/>
  <c r="AJ390" i="1"/>
  <c r="Z390" i="1"/>
  <c r="L390" i="1"/>
  <c r="H390" i="1"/>
  <c r="G390" i="1"/>
  <c r="L389" i="1"/>
  <c r="H389" i="1"/>
  <c r="G389" i="1"/>
  <c r="L388" i="1"/>
  <c r="H388" i="1"/>
  <c r="G388" i="1"/>
  <c r="L387" i="1"/>
  <c r="H387" i="1"/>
  <c r="G387" i="1"/>
  <c r="L386" i="1"/>
  <c r="H386" i="1"/>
  <c r="G386" i="1"/>
  <c r="L385" i="1"/>
  <c r="H385" i="1"/>
  <c r="G385" i="1"/>
  <c r="L384" i="1"/>
  <c r="H384" i="1"/>
  <c r="G384" i="1"/>
  <c r="L383" i="1"/>
  <c r="H383" i="1"/>
  <c r="G383" i="1"/>
  <c r="L382" i="1"/>
  <c r="H382" i="1"/>
  <c r="G382" i="1"/>
  <c r="L381" i="1"/>
  <c r="H381" i="1"/>
  <c r="G381" i="1"/>
  <c r="L380" i="1"/>
  <c r="H380" i="1"/>
  <c r="G380" i="1"/>
  <c r="L379" i="1"/>
  <c r="H379" i="1"/>
  <c r="G379" i="1"/>
  <c r="B379" i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L378" i="1"/>
  <c r="H378" i="1"/>
  <c r="G378" i="1"/>
  <c r="L377" i="1"/>
  <c r="H377" i="1"/>
  <c r="G377" i="1"/>
  <c r="L376" i="1"/>
  <c r="H376" i="1"/>
  <c r="G376" i="1"/>
  <c r="L375" i="1"/>
  <c r="H375" i="1"/>
  <c r="G375" i="1"/>
  <c r="L374" i="1"/>
  <c r="H374" i="1"/>
  <c r="G374" i="1"/>
  <c r="L373" i="1"/>
  <c r="H373" i="1"/>
  <c r="G373" i="1"/>
  <c r="L372" i="1"/>
  <c r="H372" i="1"/>
  <c r="G372" i="1"/>
  <c r="L371" i="1"/>
  <c r="H371" i="1"/>
  <c r="G371" i="1"/>
  <c r="L370" i="1"/>
  <c r="H370" i="1"/>
  <c r="G370" i="1"/>
  <c r="L369" i="1"/>
  <c r="H369" i="1"/>
  <c r="G369" i="1"/>
  <c r="L368" i="1"/>
  <c r="H368" i="1"/>
  <c r="G368" i="1"/>
  <c r="L367" i="1"/>
  <c r="H367" i="1"/>
  <c r="G367" i="1"/>
  <c r="L366" i="1"/>
  <c r="H366" i="1"/>
  <c r="G366" i="1"/>
  <c r="B366" i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AS365" i="1"/>
  <c r="AS366" i="1" s="1"/>
  <c r="AS367" i="1" s="1"/>
  <c r="AS368" i="1" s="1"/>
  <c r="AS369" i="1" s="1"/>
  <c r="AS370" i="1" s="1"/>
  <c r="AS371" i="1" s="1"/>
  <c r="AS372" i="1" s="1"/>
  <c r="AS373" i="1" s="1"/>
  <c r="AS374" i="1" s="1"/>
  <c r="AS375" i="1" s="1"/>
  <c r="AS376" i="1" s="1"/>
  <c r="AS377" i="1" s="1"/>
  <c r="AS378" i="1" s="1"/>
  <c r="AS379" i="1" s="1"/>
  <c r="AS380" i="1" s="1"/>
  <c r="AS381" i="1" s="1"/>
  <c r="AS382" i="1" s="1"/>
  <c r="AS383" i="1" s="1"/>
  <c r="AS384" i="1" s="1"/>
  <c r="AS385" i="1" s="1"/>
  <c r="AS386" i="1" s="1"/>
  <c r="AS387" i="1" s="1"/>
  <c r="AS388" i="1" s="1"/>
  <c r="AS389" i="1" s="1"/>
  <c r="AR365" i="1"/>
  <c r="AR366" i="1" s="1"/>
  <c r="AR367" i="1" s="1"/>
  <c r="AR368" i="1" s="1"/>
  <c r="AR369" i="1" s="1"/>
  <c r="AR370" i="1" s="1"/>
  <c r="AR371" i="1" s="1"/>
  <c r="AR372" i="1" s="1"/>
  <c r="AR373" i="1" s="1"/>
  <c r="AR374" i="1" s="1"/>
  <c r="AR375" i="1" s="1"/>
  <c r="AR376" i="1" s="1"/>
  <c r="AR377" i="1" s="1"/>
  <c r="AR378" i="1" s="1"/>
  <c r="AR379" i="1" s="1"/>
  <c r="AR380" i="1" s="1"/>
  <c r="AR381" i="1" s="1"/>
  <c r="AR382" i="1" s="1"/>
  <c r="AR383" i="1" s="1"/>
  <c r="AR384" i="1" s="1"/>
  <c r="AR385" i="1" s="1"/>
  <c r="AR386" i="1" s="1"/>
  <c r="AR387" i="1" s="1"/>
  <c r="AR388" i="1" s="1"/>
  <c r="AR389" i="1" s="1"/>
  <c r="AQ365" i="1"/>
  <c r="AQ366" i="1" s="1"/>
  <c r="AQ367" i="1" s="1"/>
  <c r="AQ368" i="1" s="1"/>
  <c r="AQ369" i="1" s="1"/>
  <c r="AQ370" i="1" s="1"/>
  <c r="AQ371" i="1" s="1"/>
  <c r="AQ372" i="1" s="1"/>
  <c r="AQ373" i="1" s="1"/>
  <c r="AQ374" i="1" s="1"/>
  <c r="AQ375" i="1" s="1"/>
  <c r="AQ376" i="1" s="1"/>
  <c r="AQ377" i="1" s="1"/>
  <c r="AQ378" i="1" s="1"/>
  <c r="AQ379" i="1" s="1"/>
  <c r="AQ380" i="1" s="1"/>
  <c r="AQ381" i="1" s="1"/>
  <c r="AQ382" i="1" s="1"/>
  <c r="AQ383" i="1" s="1"/>
  <c r="AQ384" i="1" s="1"/>
  <c r="AQ385" i="1" s="1"/>
  <c r="AQ386" i="1" s="1"/>
  <c r="AQ387" i="1" s="1"/>
  <c r="AQ388" i="1" s="1"/>
  <c r="AQ389" i="1" s="1"/>
  <c r="AP365" i="1"/>
  <c r="AP366" i="1" s="1"/>
  <c r="AP367" i="1" s="1"/>
  <c r="AP368" i="1" s="1"/>
  <c r="AP369" i="1" s="1"/>
  <c r="AP370" i="1" s="1"/>
  <c r="AP371" i="1" s="1"/>
  <c r="AP372" i="1" s="1"/>
  <c r="AP373" i="1" s="1"/>
  <c r="AP374" i="1" s="1"/>
  <c r="AP375" i="1" s="1"/>
  <c r="AP376" i="1" s="1"/>
  <c r="AP377" i="1" s="1"/>
  <c r="AP378" i="1" s="1"/>
  <c r="AP379" i="1" s="1"/>
  <c r="AP380" i="1" s="1"/>
  <c r="AP381" i="1" s="1"/>
  <c r="AP382" i="1" s="1"/>
  <c r="AP383" i="1" s="1"/>
  <c r="AP384" i="1" s="1"/>
  <c r="AP385" i="1" s="1"/>
  <c r="AP386" i="1" s="1"/>
  <c r="AP387" i="1" s="1"/>
  <c r="AP388" i="1" s="1"/>
  <c r="AP389" i="1" s="1"/>
  <c r="AO365" i="1"/>
  <c r="AO366" i="1" s="1"/>
  <c r="AO367" i="1" s="1"/>
  <c r="AO368" i="1" s="1"/>
  <c r="AO369" i="1" s="1"/>
  <c r="AO370" i="1" s="1"/>
  <c r="AO371" i="1" s="1"/>
  <c r="AO372" i="1" s="1"/>
  <c r="AO373" i="1" s="1"/>
  <c r="AO374" i="1" s="1"/>
  <c r="AO375" i="1" s="1"/>
  <c r="AO376" i="1" s="1"/>
  <c r="AO377" i="1" s="1"/>
  <c r="AO378" i="1" s="1"/>
  <c r="AO379" i="1" s="1"/>
  <c r="AO380" i="1" s="1"/>
  <c r="AO381" i="1" s="1"/>
  <c r="AO382" i="1" s="1"/>
  <c r="AO383" i="1" s="1"/>
  <c r="AO384" i="1" s="1"/>
  <c r="AO385" i="1" s="1"/>
  <c r="AO386" i="1" s="1"/>
  <c r="AO387" i="1" s="1"/>
  <c r="AO388" i="1" s="1"/>
  <c r="AO389" i="1" s="1"/>
  <c r="AN365" i="1"/>
  <c r="AN366" i="1" s="1"/>
  <c r="AN367" i="1" s="1"/>
  <c r="AN368" i="1" s="1"/>
  <c r="AN369" i="1" s="1"/>
  <c r="AN370" i="1" s="1"/>
  <c r="AN371" i="1" s="1"/>
  <c r="AN372" i="1" s="1"/>
  <c r="AN373" i="1" s="1"/>
  <c r="AN374" i="1" s="1"/>
  <c r="AN375" i="1" s="1"/>
  <c r="AN376" i="1" s="1"/>
  <c r="AN377" i="1" s="1"/>
  <c r="AN378" i="1" s="1"/>
  <c r="AN379" i="1" s="1"/>
  <c r="AN380" i="1" s="1"/>
  <c r="AN381" i="1" s="1"/>
  <c r="AN382" i="1" s="1"/>
  <c r="AN383" i="1" s="1"/>
  <c r="AN384" i="1" s="1"/>
  <c r="AN385" i="1" s="1"/>
  <c r="AN386" i="1" s="1"/>
  <c r="AN387" i="1" s="1"/>
  <c r="AN388" i="1" s="1"/>
  <c r="AN389" i="1" s="1"/>
  <c r="AM365" i="1"/>
  <c r="AM366" i="1" s="1"/>
  <c r="AM367" i="1" s="1"/>
  <c r="AM368" i="1" s="1"/>
  <c r="AM369" i="1" s="1"/>
  <c r="AM370" i="1" s="1"/>
  <c r="AM371" i="1" s="1"/>
  <c r="AM372" i="1" s="1"/>
  <c r="AM373" i="1" s="1"/>
  <c r="AM374" i="1" s="1"/>
  <c r="AM375" i="1" s="1"/>
  <c r="AM376" i="1" s="1"/>
  <c r="AM377" i="1" s="1"/>
  <c r="AM378" i="1" s="1"/>
  <c r="AM379" i="1" s="1"/>
  <c r="AM380" i="1" s="1"/>
  <c r="AM381" i="1" s="1"/>
  <c r="AM382" i="1" s="1"/>
  <c r="AM383" i="1" s="1"/>
  <c r="AM384" i="1" s="1"/>
  <c r="AM385" i="1" s="1"/>
  <c r="AM386" i="1" s="1"/>
  <c r="AM387" i="1" s="1"/>
  <c r="AM388" i="1" s="1"/>
  <c r="AM389" i="1" s="1"/>
  <c r="AL365" i="1"/>
  <c r="AL366" i="1" s="1"/>
  <c r="AL367" i="1" s="1"/>
  <c r="AL368" i="1" s="1"/>
  <c r="AL369" i="1" s="1"/>
  <c r="AL370" i="1" s="1"/>
  <c r="AL371" i="1" s="1"/>
  <c r="AL372" i="1" s="1"/>
  <c r="AL373" i="1" s="1"/>
  <c r="AL374" i="1" s="1"/>
  <c r="AL375" i="1" s="1"/>
  <c r="AL376" i="1" s="1"/>
  <c r="AL377" i="1" s="1"/>
  <c r="AL378" i="1" s="1"/>
  <c r="AL379" i="1" s="1"/>
  <c r="AL380" i="1" s="1"/>
  <c r="AL381" i="1" s="1"/>
  <c r="AL382" i="1" s="1"/>
  <c r="AL383" i="1" s="1"/>
  <c r="AL384" i="1" s="1"/>
  <c r="AL385" i="1" s="1"/>
  <c r="AL386" i="1" s="1"/>
  <c r="AL387" i="1" s="1"/>
  <c r="AL388" i="1" s="1"/>
  <c r="AL389" i="1" s="1"/>
  <c r="AK365" i="1"/>
  <c r="AK366" i="1" s="1"/>
  <c r="AK367" i="1" s="1"/>
  <c r="AK368" i="1" s="1"/>
  <c r="AK369" i="1" s="1"/>
  <c r="AK370" i="1" s="1"/>
  <c r="AK371" i="1" s="1"/>
  <c r="AK372" i="1" s="1"/>
  <c r="AK373" i="1" s="1"/>
  <c r="AK374" i="1" s="1"/>
  <c r="AK375" i="1" s="1"/>
  <c r="AK376" i="1" s="1"/>
  <c r="AK377" i="1" s="1"/>
  <c r="AK378" i="1" s="1"/>
  <c r="AK379" i="1" s="1"/>
  <c r="AK380" i="1" s="1"/>
  <c r="AK381" i="1" s="1"/>
  <c r="AK382" i="1" s="1"/>
  <c r="AK383" i="1" s="1"/>
  <c r="AK384" i="1" s="1"/>
  <c r="AK385" i="1" s="1"/>
  <c r="AK386" i="1" s="1"/>
  <c r="AK387" i="1" s="1"/>
  <c r="AK388" i="1" s="1"/>
  <c r="AK389" i="1" s="1"/>
  <c r="AJ365" i="1"/>
  <c r="AJ366" i="1" s="1"/>
  <c r="AJ367" i="1" s="1"/>
  <c r="AJ368" i="1" s="1"/>
  <c r="AJ369" i="1" s="1"/>
  <c r="AJ370" i="1" s="1"/>
  <c r="AJ371" i="1" s="1"/>
  <c r="AJ372" i="1" s="1"/>
  <c r="AJ373" i="1" s="1"/>
  <c r="AJ374" i="1" s="1"/>
  <c r="AJ375" i="1" s="1"/>
  <c r="AJ376" i="1" s="1"/>
  <c r="AJ377" i="1" s="1"/>
  <c r="AI365" i="1"/>
  <c r="AI366" i="1" s="1"/>
  <c r="AI367" i="1" s="1"/>
  <c r="AI368" i="1" s="1"/>
  <c r="AI369" i="1" s="1"/>
  <c r="AI370" i="1" s="1"/>
  <c r="AI371" i="1" s="1"/>
  <c r="AI372" i="1" s="1"/>
  <c r="AI373" i="1" s="1"/>
  <c r="AI374" i="1" s="1"/>
  <c r="AI375" i="1" s="1"/>
  <c r="AI376" i="1" s="1"/>
  <c r="AI377" i="1" s="1"/>
  <c r="AI378" i="1" s="1"/>
  <c r="AI379" i="1" s="1"/>
  <c r="AI380" i="1" s="1"/>
  <c r="AI381" i="1" s="1"/>
  <c r="AI382" i="1" s="1"/>
  <c r="AI383" i="1" s="1"/>
  <c r="AI384" i="1" s="1"/>
  <c r="AI385" i="1" s="1"/>
  <c r="AI386" i="1" s="1"/>
  <c r="AI387" i="1" s="1"/>
  <c r="AI388" i="1" s="1"/>
  <c r="AI389" i="1" s="1"/>
  <c r="AG365" i="1"/>
  <c r="AG366" i="1" s="1"/>
  <c r="AG367" i="1" s="1"/>
  <c r="AG368" i="1" s="1"/>
  <c r="AG369" i="1" s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82" i="1" s="1"/>
  <c r="AG383" i="1" s="1"/>
  <c r="AG384" i="1" s="1"/>
  <c r="AG385" i="1" s="1"/>
  <c r="AG386" i="1" s="1"/>
  <c r="AG387" i="1" s="1"/>
  <c r="AG388" i="1" s="1"/>
  <c r="AG389" i="1" s="1"/>
  <c r="AF365" i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E365" i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D365" i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C365" i="1"/>
  <c r="AC366" i="1" s="1"/>
  <c r="AC367" i="1" s="1"/>
  <c r="AC368" i="1" s="1"/>
  <c r="AC369" i="1" s="1"/>
  <c r="AC370" i="1" s="1"/>
  <c r="AC371" i="1" s="1"/>
  <c r="AC372" i="1" s="1"/>
  <c r="AC373" i="1" s="1"/>
  <c r="AC374" i="1" s="1"/>
  <c r="AC375" i="1" s="1"/>
  <c r="AC376" i="1" s="1"/>
  <c r="AC377" i="1" s="1"/>
  <c r="AC378" i="1" s="1"/>
  <c r="AC379" i="1" s="1"/>
  <c r="AC380" i="1" s="1"/>
  <c r="AC381" i="1" s="1"/>
  <c r="AC382" i="1" s="1"/>
  <c r="AC383" i="1" s="1"/>
  <c r="AC384" i="1" s="1"/>
  <c r="AC385" i="1" s="1"/>
  <c r="AC386" i="1" s="1"/>
  <c r="AC387" i="1" s="1"/>
  <c r="AC388" i="1" s="1"/>
  <c r="AC389" i="1" s="1"/>
  <c r="AB365" i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A365" i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89" i="1" s="1"/>
  <c r="Z365" i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Y365" i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X365" i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6" i="1" s="1"/>
  <c r="X397" i="1" s="1"/>
  <c r="X398" i="1" s="1"/>
  <c r="X399" i="1" s="1"/>
  <c r="X400" i="1" s="1"/>
  <c r="X401" i="1" s="1"/>
  <c r="W365" i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V365" i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U365" i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T365" i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S365" i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R365" i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Q365" i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P365" i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O365" i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M365" i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L365" i="1"/>
  <c r="H365" i="1"/>
  <c r="B354" i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M396" i="1" l="1"/>
  <c r="M397" i="1" s="1"/>
  <c r="M398" i="1" s="1"/>
  <c r="M399" i="1" s="1"/>
  <c r="M400" i="1" s="1"/>
  <c r="M401" i="1" s="1"/>
  <c r="M390" i="1"/>
  <c r="M391" i="1" s="1"/>
  <c r="M392" i="1" s="1"/>
  <c r="M393" i="1" s="1"/>
  <c r="M394" i="1" s="1"/>
  <c r="M395" i="1" s="1"/>
  <c r="Q396" i="1"/>
  <c r="Q397" i="1" s="1"/>
  <c r="Q398" i="1" s="1"/>
  <c r="Q399" i="1" s="1"/>
  <c r="Q400" i="1" s="1"/>
  <c r="Q401" i="1" s="1"/>
  <c r="Q390" i="1"/>
  <c r="Q391" i="1" s="1"/>
  <c r="Q392" i="1" s="1"/>
  <c r="Q393" i="1" s="1"/>
  <c r="Q394" i="1" s="1"/>
  <c r="Q395" i="1" s="1"/>
  <c r="V390" i="1"/>
  <c r="V391" i="1" s="1"/>
  <c r="V392" i="1" s="1"/>
  <c r="V393" i="1" s="1"/>
  <c r="V394" i="1" s="1"/>
  <c r="V395" i="1" s="1"/>
  <c r="V396" i="1"/>
  <c r="V397" i="1" s="1"/>
  <c r="V398" i="1" s="1"/>
  <c r="V399" i="1" s="1"/>
  <c r="V400" i="1" s="1"/>
  <c r="V401" i="1" s="1"/>
  <c r="Y390" i="1"/>
  <c r="Y391" i="1" s="1"/>
  <c r="Y392" i="1" s="1"/>
  <c r="Y393" i="1" s="1"/>
  <c r="Y394" i="1" s="1"/>
  <c r="Y395" i="1" s="1"/>
  <c r="Y396" i="1"/>
  <c r="Y397" i="1" s="1"/>
  <c r="Y398" i="1" s="1"/>
  <c r="Y399" i="1" s="1"/>
  <c r="Y400" i="1" s="1"/>
  <c r="Y401" i="1" s="1"/>
  <c r="AB390" i="1"/>
  <c r="AB391" i="1" s="1"/>
  <c r="AB392" i="1" s="1"/>
  <c r="AB393" i="1" s="1"/>
  <c r="AB394" i="1" s="1"/>
  <c r="AB395" i="1" s="1"/>
  <c r="AB396" i="1"/>
  <c r="AB397" i="1" s="1"/>
  <c r="AB398" i="1" s="1"/>
  <c r="AB399" i="1" s="1"/>
  <c r="AB400" i="1" s="1"/>
  <c r="AB401" i="1" s="1"/>
  <c r="AF390" i="1"/>
  <c r="AF391" i="1" s="1"/>
  <c r="AF392" i="1" s="1"/>
  <c r="AF393" i="1" s="1"/>
  <c r="AF394" i="1" s="1"/>
  <c r="AF395" i="1" s="1"/>
  <c r="AF396" i="1"/>
  <c r="AF397" i="1" s="1"/>
  <c r="AF398" i="1" s="1"/>
  <c r="AF399" i="1" s="1"/>
  <c r="AF400" i="1" s="1"/>
  <c r="AF401" i="1" s="1"/>
  <c r="AO396" i="1"/>
  <c r="AO397" i="1" s="1"/>
  <c r="AO398" i="1" s="1"/>
  <c r="AO399" i="1" s="1"/>
  <c r="AO400" i="1" s="1"/>
  <c r="AO401" i="1" s="1"/>
  <c r="AO390" i="1"/>
  <c r="AO391" i="1" s="1"/>
  <c r="AO392" i="1" s="1"/>
  <c r="AO393" i="1" s="1"/>
  <c r="AO394" i="1" s="1"/>
  <c r="AO395" i="1" s="1"/>
  <c r="O390" i="1"/>
  <c r="O391" i="1" s="1"/>
  <c r="O392" i="1" s="1"/>
  <c r="O393" i="1" s="1"/>
  <c r="O394" i="1" s="1"/>
  <c r="O395" i="1" s="1"/>
  <c r="O396" i="1"/>
  <c r="O397" i="1" s="1"/>
  <c r="O398" i="1" s="1"/>
  <c r="O399" i="1" s="1"/>
  <c r="O400" i="1" s="1"/>
  <c r="O401" i="1" s="1"/>
  <c r="AG396" i="1"/>
  <c r="AG397" i="1" s="1"/>
  <c r="AG398" i="1" s="1"/>
  <c r="AG399" i="1" s="1"/>
  <c r="AG400" i="1" s="1"/>
  <c r="AG401" i="1" s="1"/>
  <c r="AG390" i="1"/>
  <c r="AG391" i="1" s="1"/>
  <c r="AG392" i="1" s="1"/>
  <c r="AG393" i="1" s="1"/>
  <c r="AG394" i="1" s="1"/>
  <c r="AG395" i="1" s="1"/>
  <c r="S396" i="1"/>
  <c r="S397" i="1" s="1"/>
  <c r="S398" i="1" s="1"/>
  <c r="S399" i="1" s="1"/>
  <c r="S400" i="1" s="1"/>
  <c r="S401" i="1" s="1"/>
  <c r="S390" i="1"/>
  <c r="S391" i="1" s="1"/>
  <c r="S392" i="1" s="1"/>
  <c r="S393" i="1" s="1"/>
  <c r="S394" i="1" s="1"/>
  <c r="S395" i="1" s="1"/>
  <c r="AC396" i="1"/>
  <c r="AC397" i="1" s="1"/>
  <c r="AC398" i="1" s="1"/>
  <c r="AC399" i="1" s="1"/>
  <c r="AC400" i="1" s="1"/>
  <c r="AC401" i="1" s="1"/>
  <c r="AC390" i="1"/>
  <c r="AC391" i="1" s="1"/>
  <c r="AC392" i="1" s="1"/>
  <c r="AC393" i="1" s="1"/>
  <c r="AC394" i="1" s="1"/>
  <c r="AC395" i="1" s="1"/>
  <c r="AL396" i="1"/>
  <c r="AL397" i="1" s="1"/>
  <c r="AL398" i="1" s="1"/>
  <c r="AL399" i="1" s="1"/>
  <c r="AL400" i="1" s="1"/>
  <c r="AL401" i="1" s="1"/>
  <c r="AL390" i="1"/>
  <c r="AL391" i="1" s="1"/>
  <c r="AL392" i="1" s="1"/>
  <c r="AL393" i="1" s="1"/>
  <c r="AL394" i="1" s="1"/>
  <c r="AL395" i="1" s="1"/>
  <c r="W396" i="1"/>
  <c r="W397" i="1" s="1"/>
  <c r="W398" i="1" s="1"/>
  <c r="W399" i="1" s="1"/>
  <c r="W400" i="1" s="1"/>
  <c r="W401" i="1" s="1"/>
  <c r="W390" i="1"/>
  <c r="W391" i="1" s="1"/>
  <c r="W392" i="1" s="1"/>
  <c r="W393" i="1" s="1"/>
  <c r="W394" i="1" s="1"/>
  <c r="W395" i="1" s="1"/>
  <c r="P390" i="1"/>
  <c r="P391" i="1" s="1"/>
  <c r="P392" i="1" s="1"/>
  <c r="P393" i="1" s="1"/>
  <c r="P394" i="1" s="1"/>
  <c r="P395" i="1" s="1"/>
  <c r="P396" i="1"/>
  <c r="P397" i="1" s="1"/>
  <c r="P398" i="1" s="1"/>
  <c r="P399" i="1" s="1"/>
  <c r="P400" i="1" s="1"/>
  <c r="P401" i="1" s="1"/>
  <c r="AM390" i="1"/>
  <c r="AM391" i="1" s="1"/>
  <c r="AM392" i="1" s="1"/>
  <c r="AM393" i="1" s="1"/>
  <c r="AM394" i="1" s="1"/>
  <c r="AM395" i="1" s="1"/>
  <c r="AM396" i="1"/>
  <c r="AM397" i="1" s="1"/>
  <c r="AM398" i="1" s="1"/>
  <c r="AM399" i="1" s="1"/>
  <c r="AM400" i="1" s="1"/>
  <c r="AM401" i="1" s="1"/>
  <c r="AQ396" i="1"/>
  <c r="AQ397" i="1" s="1"/>
  <c r="AQ398" i="1" s="1"/>
  <c r="AQ399" i="1" s="1"/>
  <c r="AQ400" i="1" s="1"/>
  <c r="AQ401" i="1" s="1"/>
  <c r="AQ390" i="1"/>
  <c r="AQ391" i="1" s="1"/>
  <c r="AQ392" i="1" s="1"/>
  <c r="AQ393" i="1" s="1"/>
  <c r="AQ394" i="1" s="1"/>
  <c r="AQ395" i="1" s="1"/>
  <c r="T396" i="1"/>
  <c r="T397" i="1" s="1"/>
  <c r="T398" i="1" s="1"/>
  <c r="T399" i="1" s="1"/>
  <c r="T400" i="1" s="1"/>
  <c r="T401" i="1" s="1"/>
  <c r="T390" i="1"/>
  <c r="T391" i="1" s="1"/>
  <c r="T392" i="1" s="1"/>
  <c r="T393" i="1" s="1"/>
  <c r="T394" i="1" s="1"/>
  <c r="T395" i="1" s="1"/>
  <c r="AD396" i="1"/>
  <c r="AD397" i="1" s="1"/>
  <c r="AD398" i="1" s="1"/>
  <c r="AD399" i="1" s="1"/>
  <c r="AD400" i="1" s="1"/>
  <c r="AD401" i="1" s="1"/>
  <c r="AD390" i="1"/>
  <c r="AD391" i="1" s="1"/>
  <c r="AD392" i="1" s="1"/>
  <c r="AD393" i="1" s="1"/>
  <c r="AD394" i="1" s="1"/>
  <c r="AD395" i="1" s="1"/>
  <c r="AI390" i="1"/>
  <c r="AI391" i="1" s="1"/>
  <c r="AI392" i="1" s="1"/>
  <c r="AI393" i="1" s="1"/>
  <c r="AI394" i="1" s="1"/>
  <c r="AI395" i="1" s="1"/>
  <c r="AI396" i="1"/>
  <c r="AI397" i="1" s="1"/>
  <c r="AI398" i="1" s="1"/>
  <c r="AI399" i="1" s="1"/>
  <c r="AI400" i="1" s="1"/>
  <c r="AI401" i="1" s="1"/>
  <c r="AR396" i="1"/>
  <c r="AR397" i="1" s="1"/>
  <c r="AR398" i="1" s="1"/>
  <c r="AR399" i="1" s="1"/>
  <c r="AR400" i="1" s="1"/>
  <c r="AR401" i="1" s="1"/>
  <c r="AR390" i="1"/>
  <c r="AR391" i="1" s="1"/>
  <c r="AR392" i="1" s="1"/>
  <c r="AR393" i="1" s="1"/>
  <c r="AR394" i="1" s="1"/>
  <c r="AR395" i="1" s="1"/>
  <c r="AK396" i="1"/>
  <c r="AK397" i="1" s="1"/>
  <c r="AK398" i="1" s="1"/>
  <c r="AK399" i="1" s="1"/>
  <c r="AK400" i="1" s="1"/>
  <c r="AK401" i="1" s="1"/>
  <c r="AK390" i="1"/>
  <c r="AK391" i="1" s="1"/>
  <c r="AK392" i="1" s="1"/>
  <c r="AK393" i="1" s="1"/>
  <c r="AK394" i="1" s="1"/>
  <c r="AK395" i="1" s="1"/>
  <c r="AA396" i="1"/>
  <c r="AA397" i="1" s="1"/>
  <c r="AA398" i="1" s="1"/>
  <c r="AA399" i="1" s="1"/>
  <c r="AA400" i="1" s="1"/>
  <c r="AA401" i="1" s="1"/>
  <c r="AA390" i="1"/>
  <c r="AA391" i="1" s="1"/>
  <c r="AA392" i="1" s="1"/>
  <c r="AA393" i="1" s="1"/>
  <c r="AA394" i="1" s="1"/>
  <c r="AA395" i="1" s="1"/>
  <c r="AN396" i="1"/>
  <c r="AN397" i="1" s="1"/>
  <c r="AN398" i="1" s="1"/>
  <c r="AN399" i="1" s="1"/>
  <c r="AN400" i="1" s="1"/>
  <c r="AN401" i="1" s="1"/>
  <c r="AN390" i="1"/>
  <c r="AN391" i="1" s="1"/>
  <c r="AN392" i="1" s="1"/>
  <c r="AN393" i="1" s="1"/>
  <c r="AN394" i="1" s="1"/>
  <c r="AN395" i="1" s="1"/>
  <c r="AS390" i="1"/>
  <c r="AS391" i="1" s="1"/>
  <c r="AS392" i="1" s="1"/>
  <c r="AS393" i="1" s="1"/>
  <c r="AS394" i="1" s="1"/>
  <c r="AS395" i="1" s="1"/>
  <c r="AS396" i="1"/>
  <c r="AS397" i="1" s="1"/>
  <c r="AS398" i="1" s="1"/>
  <c r="AS399" i="1" s="1"/>
  <c r="AS400" i="1" s="1"/>
  <c r="AS401" i="1" s="1"/>
  <c r="R390" i="1"/>
  <c r="R391" i="1" s="1"/>
  <c r="R392" i="1" s="1"/>
  <c r="R393" i="1" s="1"/>
  <c r="R394" i="1" s="1"/>
  <c r="R395" i="1" s="1"/>
  <c r="R396" i="1"/>
  <c r="R397" i="1" s="1"/>
  <c r="R398" i="1" s="1"/>
  <c r="R399" i="1" s="1"/>
  <c r="R400" i="1" s="1"/>
  <c r="R401" i="1" s="1"/>
  <c r="U390" i="1"/>
  <c r="U391" i="1" s="1"/>
  <c r="U392" i="1" s="1"/>
  <c r="U393" i="1" s="1"/>
  <c r="U394" i="1" s="1"/>
  <c r="U395" i="1" s="1"/>
  <c r="U396" i="1"/>
  <c r="U397" i="1" s="1"/>
  <c r="U398" i="1" s="1"/>
  <c r="U399" i="1" s="1"/>
  <c r="U400" i="1" s="1"/>
  <c r="U401" i="1" s="1"/>
  <c r="AE396" i="1"/>
  <c r="AE397" i="1" s="1"/>
  <c r="AE398" i="1" s="1"/>
  <c r="AE399" i="1" s="1"/>
  <c r="AE400" i="1" s="1"/>
  <c r="AE401" i="1" s="1"/>
  <c r="AE390" i="1"/>
  <c r="AE391" i="1" s="1"/>
  <c r="AE392" i="1" s="1"/>
  <c r="AE393" i="1" s="1"/>
  <c r="AE394" i="1" s="1"/>
  <c r="AE395" i="1" s="1"/>
  <c r="X390" i="1"/>
  <c r="X391" i="1" s="1"/>
  <c r="X392" i="1" s="1"/>
  <c r="X393" i="1" s="1"/>
  <c r="X394" i="1" s="1"/>
  <c r="X395" i="1" s="1"/>
</calcChain>
</file>

<file path=xl/sharedStrings.xml><?xml version="1.0" encoding="utf-8"?>
<sst xmlns="http://schemas.openxmlformats.org/spreadsheetml/2006/main" count="1752" uniqueCount="57">
  <si>
    <t>BARCO</t>
  </si>
  <si>
    <t># VIAJE</t>
  </si>
  <si>
    <t>FECHA DE LANCE</t>
  </si>
  <si>
    <t>LANCE</t>
  </si>
  <si>
    <t>PEZ ESPADA</t>
  </si>
  <si>
    <t>KILOS</t>
  </si>
  <si>
    <t>ZORRO, COLUDO, PERRO, JUDÍO</t>
  </si>
  <si>
    <t>GRILLO</t>
  </si>
  <si>
    <t>AZUL</t>
  </si>
  <si>
    <t>MAKO, ALECRÍN</t>
  </si>
  <si>
    <t>MARTILLO, CORNUDA, BARROSA, CHICOTERA</t>
  </si>
  <si>
    <t>AMARILLO</t>
  </si>
  <si>
    <t>VOLADOR, PUNTAS NEGRAS</t>
  </si>
  <si>
    <t>THRESHER, COLUDO PINTO, ZORRO PINTO</t>
  </si>
  <si>
    <t>ALETA DE CARTÓN, SEDOSO PILOTO, TUNERO</t>
  </si>
  <si>
    <t>ALETA BLANCA</t>
  </si>
  <si>
    <t>GAMBUZO,PRIETO</t>
  </si>
  <si>
    <t>TIGRE, TINTORERA</t>
  </si>
  <si>
    <t>CORNUDA PRIETA</t>
  </si>
  <si>
    <t>LIMÓN</t>
  </si>
  <si>
    <t>COYOTE</t>
  </si>
  <si>
    <t>CHATO, TORO</t>
  </si>
  <si>
    <t>ESPINOSO</t>
  </si>
  <si>
    <t>OTROS TIB.</t>
  </si>
  <si>
    <t>RAYAS</t>
  </si>
  <si>
    <t>ALETA AMARILLA</t>
  </si>
  <si>
    <t>ALETA AZUL</t>
  </si>
  <si>
    <t>ALETA AZUL DEL SUR</t>
  </si>
  <si>
    <t>ALBACORA</t>
  </si>
  <si>
    <t>PATUDO</t>
  </si>
  <si>
    <t>BARRILETE</t>
  </si>
  <si>
    <t>BARRILETE NEGRO</t>
  </si>
  <si>
    <t>BONITO</t>
  </si>
  <si>
    <t>MARLIN</t>
  </si>
  <si>
    <t>PEZ VELA</t>
  </si>
  <si>
    <t>DORADO</t>
  </si>
  <si>
    <t>SABALO</t>
  </si>
  <si>
    <t>PEZ GALLO</t>
  </si>
  <si>
    <t>PARGOS</t>
  </si>
  <si>
    <t>CHERNAS</t>
  </si>
  <si>
    <t>MEROS</t>
  </si>
  <si>
    <t>OTRAS ESPECIES</t>
  </si>
  <si>
    <t>TORTUGA VERDE</t>
  </si>
  <si>
    <t>TORTUGA LAUD</t>
  </si>
  <si>
    <t>ALBATROS DE LAYSAN</t>
  </si>
  <si>
    <t>AS DE OROS</t>
  </si>
  <si>
    <t>VICTORIA EUGENIA</t>
  </si>
  <si>
    <t>LUCINA ELENA</t>
  </si>
  <si>
    <t xml:space="preserve">DON NICO </t>
  </si>
  <si>
    <t>EUROPESCA II</t>
  </si>
  <si>
    <t>EUROPESCA III</t>
  </si>
  <si>
    <t>OPA</t>
  </si>
  <si>
    <t>OIL FISH (ESCOLAR)</t>
  </si>
  <si>
    <t>PETO</t>
  </si>
  <si>
    <t>JUREL</t>
  </si>
  <si>
    <t>WAHOO</t>
  </si>
  <si>
    <t>ATUN ALETA AMARILLA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</si>
</sst>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DD7EE"/>
      </patternFill>
    </fill>
    <fill>
      <patternFill patternType="solid">
        <fgColor rgb="FF92D050"/>
        <bgColor rgb="FFBFBFBF"/>
      </patternFill>
    </fill>
    <fill>
      <patternFill patternType="solid">
        <fgColor rgb="FFBDD7EE"/>
        <bgColor rgb="FFDBDBDB"/>
      </patternFill>
    </fill>
    <fill>
      <patternFill patternType="solid">
        <fgColor rgb="FFFFF2CC"/>
        <bgColor rgb="FFFFFFFF"/>
      </patternFill>
    </fill>
    <fill>
      <patternFill patternType="solid">
        <fgColor rgb="FFDBDBDB"/>
        <bgColor rgb="FFBDD7EE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7" borderId="0" xfId="0" applyFill="1"/>
    <xf numFmtId="164" fontId="0" fillId="7" borderId="0" xfId="0" applyNumberFormat="1" applyFill="1" applyAlignment="1">
      <alignment horizontal="right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45"/>
  <sheetViews>
    <sheetView tabSelected="1" zoomScaleNormal="100" workbookViewId="0">
      <pane xSplit="4" ySplit="1" topLeftCell="Z1230" activePane="bottomRight" state="frozen"/>
      <selection pane="topRight" activeCell="E1" sqref="E1"/>
      <selection pane="bottomLeft" activeCell="A2" sqref="A2"/>
      <selection pane="bottomRight" activeCell="A2" sqref="A2:B1345"/>
    </sheetView>
  </sheetViews>
  <sheetFormatPr baseColWidth="10" defaultColWidth="10.5703125" defaultRowHeight="15" x14ac:dyDescent="0.25"/>
  <cols>
    <col min="1" max="1" width="18.140625" customWidth="1"/>
    <col min="2" max="2" width="10.5703125" style="1"/>
    <col min="3" max="3" width="15.140625" style="2" customWidth="1"/>
    <col min="4" max="4" width="10.5703125" style="1"/>
  </cols>
  <sheetData>
    <row r="1" spans="1:45" s="3" customFormat="1" ht="48" customHeight="1" x14ac:dyDescent="0.2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6" t="s">
        <v>6</v>
      </c>
      <c r="H1" s="3" t="s">
        <v>7</v>
      </c>
      <c r="I1" s="7" t="s">
        <v>8</v>
      </c>
      <c r="J1" s="6" t="s">
        <v>9</v>
      </c>
      <c r="K1" s="6" t="s">
        <v>10</v>
      </c>
      <c r="L1" s="3" t="s">
        <v>11</v>
      </c>
      <c r="M1" s="3" t="s">
        <v>12</v>
      </c>
      <c r="N1" s="8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9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10" t="s">
        <v>41</v>
      </c>
      <c r="AQ1" s="3" t="s">
        <v>42</v>
      </c>
      <c r="AR1" s="3" t="s">
        <v>43</v>
      </c>
      <c r="AS1" s="3" t="s">
        <v>44</v>
      </c>
    </row>
    <row r="2" spans="1:45" x14ac:dyDescent="0.25">
      <c r="A2" t="s">
        <v>45</v>
      </c>
      <c r="B2" s="1">
        <v>255</v>
      </c>
      <c r="C2" s="12">
        <v>44244</v>
      </c>
      <c r="D2" s="11">
        <v>1</v>
      </c>
      <c r="E2">
        <v>9</v>
      </c>
      <c r="F2" s="11">
        <f t="shared" ref="F2:F11" si="0">E2*83.33</f>
        <v>749.97</v>
      </c>
      <c r="G2">
        <v>0</v>
      </c>
      <c r="H2">
        <v>0</v>
      </c>
      <c r="I2">
        <v>14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</row>
    <row r="3" spans="1:45" x14ac:dyDescent="0.25">
      <c r="A3" t="s">
        <v>45</v>
      </c>
      <c r="B3" s="1">
        <v>255</v>
      </c>
      <c r="C3" s="12">
        <v>44245</v>
      </c>
      <c r="D3" s="11">
        <v>2</v>
      </c>
      <c r="E3">
        <v>7</v>
      </c>
      <c r="F3" s="11">
        <f t="shared" si="0"/>
        <v>583.30999999999995</v>
      </c>
      <c r="G3">
        <v>0</v>
      </c>
      <c r="H3">
        <v>0</v>
      </c>
      <c r="I3">
        <v>12</v>
      </c>
      <c r="J3">
        <v>0</v>
      </c>
      <c r="K3">
        <v>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</row>
    <row r="4" spans="1:45" x14ac:dyDescent="0.25">
      <c r="A4" t="s">
        <v>45</v>
      </c>
      <c r="B4" s="1">
        <v>255</v>
      </c>
      <c r="C4" s="12">
        <v>44246</v>
      </c>
      <c r="D4" s="11">
        <v>3</v>
      </c>
      <c r="E4">
        <v>4</v>
      </c>
      <c r="F4" s="11">
        <f t="shared" si="0"/>
        <v>333.32</v>
      </c>
      <c r="G4">
        <v>0</v>
      </c>
      <c r="H4">
        <v>0</v>
      </c>
      <c r="I4">
        <v>11</v>
      </c>
      <c r="J4">
        <v>6</v>
      </c>
      <c r="K4">
        <v>0</v>
      </c>
      <c r="L4">
        <v>0</v>
      </c>
      <c r="M4">
        <v>0</v>
      </c>
      <c r="N4">
        <v>4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</row>
    <row r="5" spans="1:45" x14ac:dyDescent="0.25">
      <c r="A5" t="s">
        <v>45</v>
      </c>
      <c r="B5" s="1">
        <v>255</v>
      </c>
      <c r="C5" s="12">
        <v>44247</v>
      </c>
      <c r="D5" s="11">
        <v>4</v>
      </c>
      <c r="E5">
        <v>7</v>
      </c>
      <c r="F5" s="11">
        <f t="shared" si="0"/>
        <v>583.30999999999995</v>
      </c>
      <c r="G5">
        <v>0</v>
      </c>
      <c r="H5">
        <v>0</v>
      </c>
      <c r="I5">
        <v>10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6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</row>
    <row r="6" spans="1:45" x14ac:dyDescent="0.25">
      <c r="A6" t="s">
        <v>45</v>
      </c>
      <c r="B6" s="1">
        <v>255</v>
      </c>
      <c r="C6" s="12">
        <v>44248</v>
      </c>
      <c r="D6" s="11">
        <v>5</v>
      </c>
      <c r="E6">
        <v>9</v>
      </c>
      <c r="F6" s="11">
        <f t="shared" si="0"/>
        <v>749.97</v>
      </c>
      <c r="G6">
        <v>0</v>
      </c>
      <c r="H6">
        <v>0</v>
      </c>
      <c r="I6">
        <v>7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</row>
    <row r="7" spans="1:45" x14ac:dyDescent="0.25">
      <c r="A7" t="s">
        <v>45</v>
      </c>
      <c r="B7" s="1">
        <v>255</v>
      </c>
      <c r="C7" s="12">
        <v>44249</v>
      </c>
      <c r="D7" s="11">
        <v>6</v>
      </c>
      <c r="E7">
        <v>7</v>
      </c>
      <c r="F7" s="11">
        <f t="shared" si="0"/>
        <v>583.30999999999995</v>
      </c>
      <c r="G7">
        <v>0</v>
      </c>
      <c r="H7">
        <v>0</v>
      </c>
      <c r="I7">
        <v>6</v>
      </c>
      <c r="J7">
        <v>4</v>
      </c>
      <c r="K7">
        <v>0</v>
      </c>
      <c r="L7">
        <v>0</v>
      </c>
      <c r="M7">
        <v>0</v>
      </c>
      <c r="N7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2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</row>
    <row r="8" spans="1:45" x14ac:dyDescent="0.25">
      <c r="A8" t="s">
        <v>45</v>
      </c>
      <c r="B8" s="1">
        <v>255</v>
      </c>
      <c r="C8" s="12">
        <v>44256</v>
      </c>
      <c r="D8" s="11">
        <v>13</v>
      </c>
      <c r="E8">
        <v>2</v>
      </c>
      <c r="F8" s="11">
        <f t="shared" si="0"/>
        <v>166.66</v>
      </c>
      <c r="G8">
        <v>0</v>
      </c>
      <c r="H8">
        <v>0</v>
      </c>
      <c r="I8">
        <v>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</row>
    <row r="9" spans="1:45" x14ac:dyDescent="0.25">
      <c r="A9" t="s">
        <v>45</v>
      </c>
      <c r="B9" s="1">
        <v>255</v>
      </c>
      <c r="C9" s="12">
        <v>44257</v>
      </c>
      <c r="D9" s="11">
        <v>14</v>
      </c>
      <c r="E9">
        <v>1</v>
      </c>
      <c r="F9" s="11">
        <f t="shared" si="0"/>
        <v>83.33</v>
      </c>
      <c r="G9">
        <v>0</v>
      </c>
      <c r="H9">
        <v>0</v>
      </c>
      <c r="I9">
        <v>7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3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</row>
    <row r="10" spans="1:45" x14ac:dyDescent="0.25">
      <c r="A10" t="s">
        <v>45</v>
      </c>
      <c r="B10" s="1">
        <v>255</v>
      </c>
      <c r="C10" s="12">
        <v>44258</v>
      </c>
      <c r="D10" s="11">
        <v>15</v>
      </c>
      <c r="E10">
        <v>0</v>
      </c>
      <c r="F10" s="11">
        <f t="shared" si="0"/>
        <v>0</v>
      </c>
      <c r="G10">
        <v>0</v>
      </c>
      <c r="H10">
        <v>0</v>
      </c>
      <c r="I10">
        <v>10</v>
      </c>
      <c r="J10">
        <v>2</v>
      </c>
      <c r="K10">
        <v>1</v>
      </c>
      <c r="L10">
        <v>0</v>
      </c>
      <c r="M10">
        <v>0</v>
      </c>
      <c r="N10">
        <v>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</row>
    <row r="11" spans="1:45" x14ac:dyDescent="0.25">
      <c r="A11" t="s">
        <v>45</v>
      </c>
      <c r="B11" s="1">
        <v>255</v>
      </c>
      <c r="C11" s="12">
        <v>44269</v>
      </c>
      <c r="D11" s="11">
        <v>16</v>
      </c>
      <c r="E11">
        <v>2</v>
      </c>
      <c r="F11" s="11">
        <f t="shared" si="0"/>
        <v>166.66</v>
      </c>
      <c r="G11">
        <v>0</v>
      </c>
      <c r="H11">
        <v>0</v>
      </c>
      <c r="I11">
        <v>13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2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</row>
    <row r="12" spans="1:45" x14ac:dyDescent="0.25">
      <c r="A12" t="s">
        <v>45</v>
      </c>
      <c r="B12" s="1">
        <v>256</v>
      </c>
      <c r="C12" s="12">
        <v>44265</v>
      </c>
      <c r="D12" s="11">
        <v>1</v>
      </c>
      <c r="E12">
        <v>9</v>
      </c>
      <c r="F12">
        <f t="shared" ref="F12:F25" si="1">E12*57.14</f>
        <v>514.26</v>
      </c>
      <c r="G12">
        <v>0</v>
      </c>
      <c r="H12">
        <v>0</v>
      </c>
      <c r="I12">
        <v>9</v>
      </c>
      <c r="J12">
        <v>0</v>
      </c>
      <c r="K12">
        <v>10</v>
      </c>
      <c r="L12">
        <v>0</v>
      </c>
      <c r="M12">
        <v>0</v>
      </c>
      <c r="N12"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</row>
    <row r="13" spans="1:45" x14ac:dyDescent="0.25">
      <c r="A13" t="s">
        <v>45</v>
      </c>
      <c r="B13" s="1">
        <v>256</v>
      </c>
      <c r="C13" s="12">
        <v>44266</v>
      </c>
      <c r="D13" s="11">
        <v>2</v>
      </c>
      <c r="E13">
        <v>11</v>
      </c>
      <c r="F13">
        <f t="shared" si="1"/>
        <v>628.54</v>
      </c>
      <c r="G13">
        <v>0</v>
      </c>
      <c r="H13">
        <v>0</v>
      </c>
      <c r="I13">
        <v>11</v>
      </c>
      <c r="J13">
        <v>0</v>
      </c>
      <c r="K13">
        <v>4</v>
      </c>
      <c r="L13">
        <v>0</v>
      </c>
      <c r="M13">
        <v>0</v>
      </c>
      <c r="N13">
        <v>7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</row>
    <row r="14" spans="1:45" x14ac:dyDescent="0.25">
      <c r="A14" t="s">
        <v>45</v>
      </c>
      <c r="B14" s="1">
        <v>256</v>
      </c>
      <c r="C14" s="12">
        <v>44267</v>
      </c>
      <c r="D14" s="11">
        <v>3</v>
      </c>
      <c r="E14">
        <v>13</v>
      </c>
      <c r="F14">
        <f t="shared" si="1"/>
        <v>742.82</v>
      </c>
      <c r="G14">
        <v>0</v>
      </c>
      <c r="H14">
        <v>0</v>
      </c>
      <c r="I14">
        <v>10</v>
      </c>
      <c r="J14">
        <v>4</v>
      </c>
      <c r="K14">
        <v>9</v>
      </c>
      <c r="L14">
        <v>0</v>
      </c>
      <c r="M14">
        <v>0</v>
      </c>
      <c r="N14">
        <v>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</row>
    <row r="15" spans="1:45" x14ac:dyDescent="0.25">
      <c r="A15" t="s">
        <v>45</v>
      </c>
      <c r="B15" s="1">
        <v>256</v>
      </c>
      <c r="C15" s="12">
        <v>44268</v>
      </c>
      <c r="D15" s="11">
        <v>4</v>
      </c>
      <c r="E15">
        <v>7</v>
      </c>
      <c r="F15">
        <f t="shared" si="1"/>
        <v>399.98</v>
      </c>
      <c r="G15">
        <v>0</v>
      </c>
      <c r="H15">
        <v>0</v>
      </c>
      <c r="I15">
        <v>7</v>
      </c>
      <c r="J15">
        <v>0</v>
      </c>
      <c r="K15">
        <v>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6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</row>
    <row r="16" spans="1:45" x14ac:dyDescent="0.25">
      <c r="A16" t="s">
        <v>45</v>
      </c>
      <c r="B16" s="1">
        <v>256</v>
      </c>
      <c r="C16" s="12">
        <v>44269</v>
      </c>
      <c r="D16" s="11">
        <v>5</v>
      </c>
      <c r="E16">
        <v>10</v>
      </c>
      <c r="F16">
        <f t="shared" si="1"/>
        <v>571.4</v>
      </c>
      <c r="G16">
        <v>0</v>
      </c>
      <c r="H16">
        <v>0</v>
      </c>
      <c r="I16">
        <v>12</v>
      </c>
      <c r="J16">
        <v>0</v>
      </c>
      <c r="K16">
        <v>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3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</row>
    <row r="17" spans="1:45" x14ac:dyDescent="0.25">
      <c r="A17" t="s">
        <v>45</v>
      </c>
      <c r="B17" s="1">
        <v>256</v>
      </c>
      <c r="C17" s="12">
        <v>44270</v>
      </c>
      <c r="D17" s="11">
        <v>6</v>
      </c>
      <c r="E17">
        <v>9</v>
      </c>
      <c r="F17">
        <f t="shared" si="1"/>
        <v>514.26</v>
      </c>
      <c r="G17">
        <v>0</v>
      </c>
      <c r="H17">
        <v>0</v>
      </c>
      <c r="I17">
        <v>6</v>
      </c>
      <c r="J17">
        <v>3</v>
      </c>
      <c r="K17">
        <v>4</v>
      </c>
      <c r="L17">
        <v>0</v>
      </c>
      <c r="M17">
        <v>0</v>
      </c>
      <c r="N17">
        <v>8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4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</row>
    <row r="18" spans="1:45" x14ac:dyDescent="0.25">
      <c r="A18" t="s">
        <v>45</v>
      </c>
      <c r="B18" s="1">
        <v>256</v>
      </c>
      <c r="C18" s="12">
        <v>44271</v>
      </c>
      <c r="D18" s="11">
        <v>7</v>
      </c>
      <c r="E18">
        <v>7</v>
      </c>
      <c r="F18">
        <f t="shared" si="1"/>
        <v>399.98</v>
      </c>
      <c r="G18">
        <v>0</v>
      </c>
      <c r="H18">
        <v>0</v>
      </c>
      <c r="I18">
        <v>12</v>
      </c>
      <c r="J18">
        <v>0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</row>
    <row r="19" spans="1:45" x14ac:dyDescent="0.25">
      <c r="A19" t="s">
        <v>45</v>
      </c>
      <c r="B19" s="1">
        <v>256</v>
      </c>
      <c r="C19" s="12">
        <v>44272</v>
      </c>
      <c r="D19" s="11">
        <v>8</v>
      </c>
      <c r="E19">
        <v>8</v>
      </c>
      <c r="F19">
        <f t="shared" si="1"/>
        <v>457.12</v>
      </c>
      <c r="G19">
        <v>0</v>
      </c>
      <c r="H19">
        <v>0</v>
      </c>
      <c r="I19">
        <v>9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</row>
    <row r="20" spans="1:45" x14ac:dyDescent="0.25">
      <c r="A20" t="s">
        <v>45</v>
      </c>
      <c r="B20" s="1">
        <v>256</v>
      </c>
      <c r="C20" s="12">
        <v>44273</v>
      </c>
      <c r="D20" s="11">
        <v>9</v>
      </c>
      <c r="E20">
        <v>10</v>
      </c>
      <c r="F20">
        <f t="shared" si="1"/>
        <v>571.4</v>
      </c>
      <c r="G20">
        <v>0</v>
      </c>
      <c r="H20">
        <v>0</v>
      </c>
      <c r="I20">
        <v>10</v>
      </c>
      <c r="J20">
        <v>2</v>
      </c>
      <c r="K20">
        <v>7</v>
      </c>
      <c r="L20">
        <v>0</v>
      </c>
      <c r="M20">
        <v>0</v>
      </c>
      <c r="N20">
        <v>7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</row>
    <row r="21" spans="1:45" x14ac:dyDescent="0.25">
      <c r="A21" t="s">
        <v>45</v>
      </c>
      <c r="B21" s="1">
        <v>256</v>
      </c>
      <c r="C21" s="12">
        <v>44274</v>
      </c>
      <c r="D21" s="11">
        <v>10</v>
      </c>
      <c r="E21">
        <v>11</v>
      </c>
      <c r="F21">
        <f t="shared" si="1"/>
        <v>628.54</v>
      </c>
      <c r="G21">
        <v>0</v>
      </c>
      <c r="H21">
        <v>0</v>
      </c>
      <c r="I21">
        <v>7</v>
      </c>
      <c r="J21">
        <v>0</v>
      </c>
      <c r="K21">
        <v>2</v>
      </c>
      <c r="L21">
        <v>0</v>
      </c>
      <c r="M21">
        <v>0</v>
      </c>
      <c r="N21">
        <v>3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3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</row>
    <row r="22" spans="1:45" x14ac:dyDescent="0.25">
      <c r="A22" t="s">
        <v>45</v>
      </c>
      <c r="B22" s="1">
        <v>256</v>
      </c>
      <c r="C22" s="12">
        <v>44277</v>
      </c>
      <c r="D22" s="11">
        <v>11</v>
      </c>
      <c r="E22">
        <v>4</v>
      </c>
      <c r="F22">
        <f t="shared" si="1"/>
        <v>228.56</v>
      </c>
      <c r="G22">
        <v>0</v>
      </c>
      <c r="H22">
        <v>0</v>
      </c>
      <c r="I22">
        <v>4</v>
      </c>
      <c r="J22">
        <v>0</v>
      </c>
      <c r="K22">
        <v>4</v>
      </c>
      <c r="L22">
        <v>0</v>
      </c>
      <c r="M22">
        <v>0</v>
      </c>
      <c r="N22">
        <v>4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</row>
    <row r="23" spans="1:45" x14ac:dyDescent="0.25">
      <c r="A23" t="s">
        <v>45</v>
      </c>
      <c r="B23" s="1">
        <v>256</v>
      </c>
      <c r="C23" s="12">
        <v>44278</v>
      </c>
      <c r="D23" s="11">
        <v>12</v>
      </c>
      <c r="E23">
        <v>2</v>
      </c>
      <c r="F23">
        <f t="shared" si="1"/>
        <v>114.28</v>
      </c>
      <c r="G23">
        <v>0</v>
      </c>
      <c r="H23">
        <v>0</v>
      </c>
      <c r="I23">
        <v>5</v>
      </c>
      <c r="J23">
        <v>2</v>
      </c>
      <c r="K23">
        <v>3</v>
      </c>
      <c r="L23">
        <v>0</v>
      </c>
      <c r="M23">
        <v>0</v>
      </c>
      <c r="N23">
        <v>5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</row>
    <row r="24" spans="1:45" x14ac:dyDescent="0.25">
      <c r="A24" t="s">
        <v>45</v>
      </c>
      <c r="B24" s="1">
        <v>256</v>
      </c>
      <c r="C24" s="12">
        <v>44279</v>
      </c>
      <c r="D24" s="11">
        <v>13</v>
      </c>
      <c r="E24">
        <v>2</v>
      </c>
      <c r="F24">
        <f t="shared" si="1"/>
        <v>114.28</v>
      </c>
      <c r="G24">
        <v>0</v>
      </c>
      <c r="H24">
        <v>0</v>
      </c>
      <c r="I24">
        <v>7</v>
      </c>
      <c r="J24">
        <v>0</v>
      </c>
      <c r="K24">
        <v>4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</row>
    <row r="25" spans="1:45" x14ac:dyDescent="0.25">
      <c r="A25" t="s">
        <v>45</v>
      </c>
      <c r="B25" s="1">
        <v>256</v>
      </c>
      <c r="C25" s="12">
        <v>44280</v>
      </c>
      <c r="D25" s="11">
        <v>14</v>
      </c>
      <c r="E25">
        <v>2</v>
      </c>
      <c r="F25">
        <f t="shared" si="1"/>
        <v>114.28</v>
      </c>
      <c r="G25">
        <v>0</v>
      </c>
      <c r="H25">
        <v>0</v>
      </c>
      <c r="I25">
        <v>3</v>
      </c>
      <c r="J25">
        <v>0</v>
      </c>
      <c r="K25">
        <v>4</v>
      </c>
      <c r="L25">
        <v>0</v>
      </c>
      <c r="M25">
        <v>0</v>
      </c>
      <c r="N25">
        <v>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</row>
    <row r="26" spans="1:45" x14ac:dyDescent="0.25">
      <c r="A26" t="s">
        <v>45</v>
      </c>
      <c r="B26" s="1">
        <v>257</v>
      </c>
      <c r="C26" s="12">
        <v>44286</v>
      </c>
      <c r="D26" s="11">
        <v>1</v>
      </c>
      <c r="E26">
        <v>0</v>
      </c>
      <c r="F26">
        <f t="shared" ref="F26:F36" si="2">E26*60</f>
        <v>0</v>
      </c>
      <c r="G26">
        <v>0</v>
      </c>
      <c r="H26">
        <v>0</v>
      </c>
      <c r="I26">
        <v>9</v>
      </c>
      <c r="J26">
        <v>0</v>
      </c>
      <c r="K26">
        <v>0</v>
      </c>
      <c r="L26">
        <v>0</v>
      </c>
      <c r="M26">
        <v>0</v>
      </c>
      <c r="N26">
        <v>3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</row>
    <row r="27" spans="1:45" x14ac:dyDescent="0.25">
      <c r="A27" t="s">
        <v>45</v>
      </c>
      <c r="B27" s="1">
        <v>257</v>
      </c>
      <c r="C27" s="12">
        <v>44287</v>
      </c>
      <c r="D27" s="11">
        <v>2</v>
      </c>
      <c r="E27">
        <v>9</v>
      </c>
      <c r="F27">
        <f t="shared" si="2"/>
        <v>540</v>
      </c>
      <c r="G27">
        <v>0</v>
      </c>
      <c r="H27">
        <v>0</v>
      </c>
      <c r="I27">
        <v>10</v>
      </c>
      <c r="J27">
        <v>0</v>
      </c>
      <c r="K27">
        <v>0</v>
      </c>
      <c r="L27">
        <v>0</v>
      </c>
      <c r="M27">
        <v>0</v>
      </c>
      <c r="N27">
        <v>9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</row>
    <row r="28" spans="1:45" x14ac:dyDescent="0.25">
      <c r="A28" t="s">
        <v>45</v>
      </c>
      <c r="B28" s="1">
        <v>257</v>
      </c>
      <c r="C28" s="12">
        <v>44288</v>
      </c>
      <c r="D28" s="11">
        <v>3</v>
      </c>
      <c r="E28">
        <v>8</v>
      </c>
      <c r="F28">
        <f t="shared" si="2"/>
        <v>480</v>
      </c>
      <c r="G28">
        <v>0</v>
      </c>
      <c r="H28">
        <v>0</v>
      </c>
      <c r="I28">
        <v>7</v>
      </c>
      <c r="J28">
        <v>9</v>
      </c>
      <c r="K28">
        <v>4</v>
      </c>
      <c r="L28">
        <v>0</v>
      </c>
      <c r="M28">
        <v>0</v>
      </c>
      <c r="N28">
        <v>4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4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</row>
    <row r="29" spans="1:45" x14ac:dyDescent="0.25">
      <c r="A29" t="s">
        <v>45</v>
      </c>
      <c r="B29" s="1">
        <v>257</v>
      </c>
      <c r="C29" s="12">
        <v>44289</v>
      </c>
      <c r="D29" s="11">
        <v>4</v>
      </c>
      <c r="E29">
        <v>4</v>
      </c>
      <c r="F29">
        <f t="shared" si="2"/>
        <v>240</v>
      </c>
      <c r="G29">
        <v>0</v>
      </c>
      <c r="H29">
        <v>0</v>
      </c>
      <c r="I29">
        <v>4</v>
      </c>
      <c r="J29">
        <v>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3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</row>
    <row r="30" spans="1:45" x14ac:dyDescent="0.25">
      <c r="A30" t="s">
        <v>45</v>
      </c>
      <c r="B30" s="1">
        <v>257</v>
      </c>
      <c r="C30" s="12">
        <v>44290</v>
      </c>
      <c r="D30" s="11">
        <v>5</v>
      </c>
      <c r="E30">
        <v>5</v>
      </c>
      <c r="F30">
        <f t="shared" si="2"/>
        <v>300</v>
      </c>
      <c r="G30">
        <v>0</v>
      </c>
      <c r="H30">
        <v>0</v>
      </c>
      <c r="I30">
        <v>11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</row>
    <row r="31" spans="1:45" x14ac:dyDescent="0.25">
      <c r="A31" t="s">
        <v>45</v>
      </c>
      <c r="B31" s="1">
        <v>257</v>
      </c>
      <c r="C31" s="12">
        <v>44291</v>
      </c>
      <c r="D31" s="11">
        <v>6</v>
      </c>
      <c r="E31">
        <v>10</v>
      </c>
      <c r="F31">
        <f t="shared" si="2"/>
        <v>600</v>
      </c>
      <c r="G31">
        <v>0</v>
      </c>
      <c r="H31">
        <v>0</v>
      </c>
      <c r="I31">
        <v>4</v>
      </c>
      <c r="J31">
        <v>5</v>
      </c>
      <c r="K31">
        <v>0</v>
      </c>
      <c r="L31">
        <v>0</v>
      </c>
      <c r="M31">
        <v>0</v>
      </c>
      <c r="N31">
        <v>4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</row>
    <row r="32" spans="1:45" x14ac:dyDescent="0.25">
      <c r="A32" t="s">
        <v>45</v>
      </c>
      <c r="B32" s="1">
        <v>257</v>
      </c>
      <c r="C32" s="12">
        <v>44292</v>
      </c>
      <c r="D32" s="11">
        <v>7</v>
      </c>
      <c r="E32">
        <v>3</v>
      </c>
      <c r="F32">
        <f t="shared" si="2"/>
        <v>180</v>
      </c>
      <c r="G32">
        <v>0</v>
      </c>
      <c r="H32">
        <v>0</v>
      </c>
      <c r="I32">
        <v>12</v>
      </c>
      <c r="J32">
        <v>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6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</row>
    <row r="33" spans="1:45" x14ac:dyDescent="0.25">
      <c r="A33" t="s">
        <v>45</v>
      </c>
      <c r="B33" s="1">
        <v>257</v>
      </c>
      <c r="C33" s="12">
        <v>44293</v>
      </c>
      <c r="D33" s="11">
        <v>8</v>
      </c>
      <c r="E33">
        <v>4</v>
      </c>
      <c r="F33">
        <f t="shared" si="2"/>
        <v>240</v>
      </c>
      <c r="G33">
        <v>0</v>
      </c>
      <c r="H33">
        <v>0</v>
      </c>
      <c r="I33">
        <v>10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4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</row>
    <row r="34" spans="1:45" x14ac:dyDescent="0.25">
      <c r="A34" t="s">
        <v>45</v>
      </c>
      <c r="B34" s="1">
        <v>257</v>
      </c>
      <c r="C34" s="12">
        <v>44294</v>
      </c>
      <c r="D34" s="11">
        <v>9</v>
      </c>
      <c r="E34">
        <v>2</v>
      </c>
      <c r="F34">
        <f t="shared" si="2"/>
        <v>120</v>
      </c>
      <c r="G34">
        <v>0</v>
      </c>
      <c r="H34">
        <v>0</v>
      </c>
      <c r="I34">
        <v>9</v>
      </c>
      <c r="J34">
        <v>0</v>
      </c>
      <c r="K34">
        <v>0</v>
      </c>
      <c r="L34">
        <v>0</v>
      </c>
      <c r="M34">
        <v>0</v>
      </c>
      <c r="N34">
        <v>4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</row>
    <row r="35" spans="1:45" x14ac:dyDescent="0.25">
      <c r="A35" t="s">
        <v>45</v>
      </c>
      <c r="B35" s="1">
        <v>257</v>
      </c>
      <c r="C35" s="12">
        <v>44295</v>
      </c>
      <c r="D35" s="11">
        <v>10</v>
      </c>
      <c r="E35">
        <v>3</v>
      </c>
      <c r="F35">
        <f t="shared" si="2"/>
        <v>180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3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</row>
    <row r="36" spans="1:45" x14ac:dyDescent="0.25">
      <c r="A36" t="s">
        <v>45</v>
      </c>
      <c r="B36" s="1">
        <v>257</v>
      </c>
      <c r="C36" s="12">
        <v>44296</v>
      </c>
      <c r="D36" s="11">
        <v>11</v>
      </c>
      <c r="E36">
        <v>2</v>
      </c>
      <c r="F36">
        <f t="shared" si="2"/>
        <v>120</v>
      </c>
      <c r="G36">
        <v>0</v>
      </c>
      <c r="H36">
        <v>0</v>
      </c>
      <c r="I36">
        <v>2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</row>
    <row r="37" spans="1:45" x14ac:dyDescent="0.25">
      <c r="A37" t="s">
        <v>45</v>
      </c>
      <c r="B37" s="1">
        <v>258</v>
      </c>
      <c r="C37" s="12">
        <v>44316</v>
      </c>
      <c r="D37" s="11">
        <v>1</v>
      </c>
      <c r="E37">
        <v>6</v>
      </c>
      <c r="F37">
        <f t="shared" ref="F37:F48" si="3">E37*57.5</f>
        <v>345</v>
      </c>
      <c r="G37">
        <v>0</v>
      </c>
      <c r="H37">
        <v>0</v>
      </c>
      <c r="I37">
        <v>6</v>
      </c>
      <c r="J37">
        <v>2</v>
      </c>
      <c r="K37">
        <v>7</v>
      </c>
      <c r="L37">
        <v>0</v>
      </c>
      <c r="M37">
        <v>0</v>
      </c>
      <c r="N37">
        <v>4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</row>
    <row r="38" spans="1:45" x14ac:dyDescent="0.25">
      <c r="A38" t="s">
        <v>45</v>
      </c>
      <c r="B38" s="1">
        <v>258</v>
      </c>
      <c r="C38" s="12">
        <v>44316</v>
      </c>
      <c r="D38" s="11">
        <v>2</v>
      </c>
      <c r="E38">
        <v>5</v>
      </c>
      <c r="F38">
        <f t="shared" si="3"/>
        <v>287.5</v>
      </c>
      <c r="G38">
        <v>0</v>
      </c>
      <c r="H38">
        <v>0</v>
      </c>
      <c r="I38">
        <v>3</v>
      </c>
      <c r="J38">
        <v>0</v>
      </c>
      <c r="K38">
        <v>4</v>
      </c>
      <c r="L38">
        <v>0</v>
      </c>
      <c r="M38">
        <v>0</v>
      </c>
      <c r="N38">
        <v>6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</row>
    <row r="39" spans="1:45" x14ac:dyDescent="0.25">
      <c r="A39" t="s">
        <v>45</v>
      </c>
      <c r="B39" s="1">
        <v>258</v>
      </c>
      <c r="C39" s="12">
        <v>44316</v>
      </c>
      <c r="D39" s="11">
        <v>3</v>
      </c>
      <c r="E39">
        <v>4</v>
      </c>
      <c r="F39">
        <f t="shared" si="3"/>
        <v>230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</row>
    <row r="40" spans="1:45" x14ac:dyDescent="0.25">
      <c r="A40" t="s">
        <v>45</v>
      </c>
      <c r="B40" s="1">
        <v>258</v>
      </c>
      <c r="C40" s="12">
        <v>44316</v>
      </c>
      <c r="D40" s="11">
        <v>4</v>
      </c>
      <c r="E40">
        <v>9</v>
      </c>
      <c r="F40">
        <f t="shared" si="3"/>
        <v>517.5</v>
      </c>
      <c r="G40">
        <v>0</v>
      </c>
      <c r="H40">
        <v>0</v>
      </c>
      <c r="I40">
        <v>0</v>
      </c>
      <c r="J40">
        <v>2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2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</row>
    <row r="41" spans="1:45" x14ac:dyDescent="0.25">
      <c r="A41" t="s">
        <v>45</v>
      </c>
      <c r="B41" s="1">
        <v>258</v>
      </c>
      <c r="C41" s="12">
        <v>44316</v>
      </c>
      <c r="D41" s="11">
        <v>5</v>
      </c>
      <c r="E41">
        <v>7</v>
      </c>
      <c r="F41">
        <f t="shared" si="3"/>
        <v>402.5</v>
      </c>
      <c r="G41">
        <v>0</v>
      </c>
      <c r="H41">
        <v>0</v>
      </c>
      <c r="I41">
        <v>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</row>
    <row r="42" spans="1:45" x14ac:dyDescent="0.25">
      <c r="A42" t="s">
        <v>45</v>
      </c>
      <c r="B42" s="1">
        <v>258</v>
      </c>
      <c r="C42" s="12">
        <v>44316</v>
      </c>
      <c r="D42" s="11">
        <v>6</v>
      </c>
      <c r="E42">
        <v>8</v>
      </c>
      <c r="F42">
        <f t="shared" si="3"/>
        <v>460</v>
      </c>
      <c r="G42">
        <v>0</v>
      </c>
      <c r="H42">
        <v>0</v>
      </c>
      <c r="I42">
        <v>3</v>
      </c>
      <c r="J42">
        <v>0</v>
      </c>
      <c r="K42">
        <v>2</v>
      </c>
      <c r="L42">
        <v>0</v>
      </c>
      <c r="M42">
        <v>0</v>
      </c>
      <c r="N42">
        <v>3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</row>
    <row r="43" spans="1:45" x14ac:dyDescent="0.25">
      <c r="A43" t="s">
        <v>45</v>
      </c>
      <c r="B43" s="1">
        <v>258</v>
      </c>
      <c r="C43" s="12">
        <v>44316</v>
      </c>
      <c r="D43" s="11">
        <v>7</v>
      </c>
      <c r="E43">
        <v>11</v>
      </c>
      <c r="F43">
        <f t="shared" si="3"/>
        <v>632.5</v>
      </c>
      <c r="G43">
        <v>0</v>
      </c>
      <c r="H43">
        <v>0</v>
      </c>
      <c r="I43">
        <v>10</v>
      </c>
      <c r="J43">
        <v>0</v>
      </c>
      <c r="K43">
        <v>4</v>
      </c>
      <c r="L43">
        <v>0</v>
      </c>
      <c r="M43">
        <v>0</v>
      </c>
      <c r="N43">
        <v>9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4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</row>
    <row r="44" spans="1:45" x14ac:dyDescent="0.25">
      <c r="A44" t="s">
        <v>45</v>
      </c>
      <c r="B44" s="1">
        <v>258</v>
      </c>
      <c r="C44" s="12">
        <v>44316</v>
      </c>
      <c r="D44" s="11">
        <v>8</v>
      </c>
      <c r="E44">
        <v>8</v>
      </c>
      <c r="F44">
        <f t="shared" si="3"/>
        <v>460</v>
      </c>
      <c r="G44">
        <v>0</v>
      </c>
      <c r="H44">
        <v>0</v>
      </c>
      <c r="I44">
        <v>4</v>
      </c>
      <c r="J44">
        <v>0</v>
      </c>
      <c r="K44">
        <v>0</v>
      </c>
      <c r="L44">
        <v>0</v>
      </c>
      <c r="M44">
        <v>0</v>
      </c>
      <c r="N44">
        <v>6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3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</row>
    <row r="45" spans="1:45" x14ac:dyDescent="0.25">
      <c r="A45" t="s">
        <v>45</v>
      </c>
      <c r="B45" s="1">
        <v>258</v>
      </c>
      <c r="C45" s="12">
        <v>44316</v>
      </c>
      <c r="D45" s="11">
        <v>9</v>
      </c>
      <c r="E45">
        <v>9</v>
      </c>
      <c r="F45">
        <f t="shared" si="3"/>
        <v>517.5</v>
      </c>
      <c r="G45">
        <v>0</v>
      </c>
      <c r="H45">
        <v>0</v>
      </c>
      <c r="I45">
        <v>5</v>
      </c>
      <c r="J45">
        <v>0</v>
      </c>
      <c r="K45">
        <v>6</v>
      </c>
      <c r="L45">
        <v>0</v>
      </c>
      <c r="M45">
        <v>0</v>
      </c>
      <c r="N45">
        <v>5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</row>
    <row r="46" spans="1:45" x14ac:dyDescent="0.25">
      <c r="A46" t="s">
        <v>45</v>
      </c>
      <c r="B46" s="1">
        <v>258</v>
      </c>
      <c r="C46" s="12">
        <v>44316</v>
      </c>
      <c r="D46" s="11">
        <v>10</v>
      </c>
      <c r="E46">
        <v>3</v>
      </c>
      <c r="F46">
        <f t="shared" si="3"/>
        <v>172.5</v>
      </c>
      <c r="G46">
        <v>0</v>
      </c>
      <c r="H46">
        <v>0</v>
      </c>
      <c r="I46">
        <v>9</v>
      </c>
      <c r="J46">
        <v>4</v>
      </c>
      <c r="K46">
        <v>0</v>
      </c>
      <c r="L46">
        <v>0</v>
      </c>
      <c r="M46">
        <v>0</v>
      </c>
      <c r="N46">
        <v>8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</row>
    <row r="47" spans="1:45" x14ac:dyDescent="0.25">
      <c r="A47" t="s">
        <v>45</v>
      </c>
      <c r="B47" s="1">
        <v>258</v>
      </c>
      <c r="C47" s="12">
        <v>44316</v>
      </c>
      <c r="D47" s="11">
        <v>11</v>
      </c>
      <c r="E47">
        <v>6</v>
      </c>
      <c r="F47">
        <f t="shared" si="3"/>
        <v>345</v>
      </c>
      <c r="G47">
        <v>0</v>
      </c>
      <c r="H47">
        <v>0</v>
      </c>
      <c r="I47">
        <v>2</v>
      </c>
      <c r="J47">
        <v>0</v>
      </c>
      <c r="K47">
        <v>0</v>
      </c>
      <c r="L47">
        <v>0</v>
      </c>
      <c r="M47">
        <v>0</v>
      </c>
      <c r="N47">
        <v>11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</row>
    <row r="48" spans="1:45" x14ac:dyDescent="0.25">
      <c r="A48" t="s">
        <v>45</v>
      </c>
      <c r="B48" s="1">
        <v>258</v>
      </c>
      <c r="C48" s="12">
        <v>44316</v>
      </c>
      <c r="D48" s="11">
        <v>12</v>
      </c>
      <c r="E48">
        <v>4</v>
      </c>
      <c r="F48">
        <f t="shared" si="3"/>
        <v>230</v>
      </c>
      <c r="G48">
        <v>0</v>
      </c>
      <c r="H48">
        <v>0</v>
      </c>
      <c r="I48">
        <v>6</v>
      </c>
      <c r="J48">
        <v>0</v>
      </c>
      <c r="K48">
        <v>5</v>
      </c>
      <c r="L48">
        <v>0</v>
      </c>
      <c r="M48">
        <v>0</v>
      </c>
      <c r="N48">
        <v>2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</row>
    <row r="49" spans="1:45" x14ac:dyDescent="0.25">
      <c r="A49" t="s">
        <v>45</v>
      </c>
      <c r="B49" s="1">
        <v>259</v>
      </c>
      <c r="C49" s="12">
        <v>44411</v>
      </c>
      <c r="D49" s="11">
        <v>1</v>
      </c>
      <c r="E49">
        <v>9</v>
      </c>
      <c r="F49">
        <f t="shared" ref="F49:F61" si="4">E49*40</f>
        <v>360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</row>
    <row r="50" spans="1:45" x14ac:dyDescent="0.25">
      <c r="A50" t="s">
        <v>45</v>
      </c>
      <c r="B50" s="1">
        <v>259</v>
      </c>
      <c r="C50" s="12">
        <v>44412</v>
      </c>
      <c r="D50" s="11">
        <v>2</v>
      </c>
      <c r="E50">
        <v>10</v>
      </c>
      <c r="F50">
        <f t="shared" si="4"/>
        <v>400</v>
      </c>
      <c r="G50">
        <v>0</v>
      </c>
      <c r="H50">
        <v>0</v>
      </c>
      <c r="I50">
        <v>0</v>
      </c>
      <c r="J50">
        <v>0</v>
      </c>
      <c r="K50">
        <v>15</v>
      </c>
      <c r="L50">
        <v>0</v>
      </c>
      <c r="M50">
        <v>0</v>
      </c>
      <c r="N50">
        <v>3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</row>
    <row r="51" spans="1:45" x14ac:dyDescent="0.25">
      <c r="A51" t="s">
        <v>45</v>
      </c>
      <c r="B51" s="1">
        <v>259</v>
      </c>
      <c r="C51" s="12">
        <v>44413</v>
      </c>
      <c r="D51" s="11">
        <v>3</v>
      </c>
      <c r="E51">
        <v>6</v>
      </c>
      <c r="F51">
        <f t="shared" si="4"/>
        <v>240</v>
      </c>
      <c r="G51">
        <v>0</v>
      </c>
      <c r="H51">
        <v>0</v>
      </c>
      <c r="I51">
        <v>12</v>
      </c>
      <c r="J51">
        <v>6</v>
      </c>
      <c r="K51">
        <v>9</v>
      </c>
      <c r="L51">
        <v>0</v>
      </c>
      <c r="M51">
        <v>0</v>
      </c>
      <c r="N51">
        <v>7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4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</row>
    <row r="52" spans="1:45" x14ac:dyDescent="0.25">
      <c r="A52" t="s">
        <v>45</v>
      </c>
      <c r="B52" s="1">
        <v>259</v>
      </c>
      <c r="C52" s="12">
        <v>44414</v>
      </c>
      <c r="D52" s="11">
        <v>4</v>
      </c>
      <c r="E52">
        <v>5</v>
      </c>
      <c r="F52">
        <f t="shared" si="4"/>
        <v>200</v>
      </c>
      <c r="G52">
        <v>0</v>
      </c>
      <c r="H52">
        <v>0</v>
      </c>
      <c r="I52">
        <v>10</v>
      </c>
      <c r="J52">
        <v>0</v>
      </c>
      <c r="K52">
        <v>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</row>
    <row r="53" spans="1:45" x14ac:dyDescent="0.25">
      <c r="A53" t="s">
        <v>45</v>
      </c>
      <c r="B53" s="1">
        <v>259</v>
      </c>
      <c r="C53" s="12">
        <v>44415</v>
      </c>
      <c r="D53" s="11">
        <v>5</v>
      </c>
      <c r="E53">
        <v>12</v>
      </c>
      <c r="F53">
        <f t="shared" si="4"/>
        <v>480</v>
      </c>
      <c r="G53">
        <v>0</v>
      </c>
      <c r="H53">
        <v>0</v>
      </c>
      <c r="I53">
        <v>9</v>
      </c>
      <c r="J53">
        <v>4</v>
      </c>
      <c r="K53">
        <v>14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</row>
    <row r="54" spans="1:45" x14ac:dyDescent="0.25">
      <c r="A54" t="s">
        <v>45</v>
      </c>
      <c r="B54" s="1">
        <v>259</v>
      </c>
      <c r="C54" s="12">
        <v>44416</v>
      </c>
      <c r="D54" s="11">
        <v>6</v>
      </c>
      <c r="E54">
        <v>17</v>
      </c>
      <c r="F54">
        <f t="shared" si="4"/>
        <v>680</v>
      </c>
      <c r="G54">
        <v>0</v>
      </c>
      <c r="H54">
        <v>0</v>
      </c>
      <c r="I54">
        <v>4</v>
      </c>
      <c r="J54">
        <v>0</v>
      </c>
      <c r="K54">
        <v>9</v>
      </c>
      <c r="L54">
        <v>0</v>
      </c>
      <c r="M54">
        <v>0</v>
      </c>
      <c r="N54">
        <v>6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6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</row>
    <row r="55" spans="1:45" x14ac:dyDescent="0.25">
      <c r="A55" t="s">
        <v>45</v>
      </c>
      <c r="B55" s="1">
        <v>259</v>
      </c>
      <c r="C55" s="12">
        <v>44417</v>
      </c>
      <c r="D55" s="11">
        <v>7</v>
      </c>
      <c r="E55">
        <v>7</v>
      </c>
      <c r="F55">
        <f t="shared" si="4"/>
        <v>280</v>
      </c>
      <c r="G55">
        <v>0</v>
      </c>
      <c r="H55">
        <v>0</v>
      </c>
      <c r="I55">
        <v>0</v>
      </c>
      <c r="J55">
        <v>3</v>
      </c>
      <c r="K55">
        <v>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3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</row>
    <row r="56" spans="1:45" x14ac:dyDescent="0.25">
      <c r="A56" t="s">
        <v>45</v>
      </c>
      <c r="B56" s="1">
        <v>259</v>
      </c>
      <c r="C56" s="12">
        <v>44418</v>
      </c>
      <c r="D56" s="11">
        <v>8</v>
      </c>
      <c r="E56">
        <v>9</v>
      </c>
      <c r="F56">
        <f t="shared" si="4"/>
        <v>360</v>
      </c>
      <c r="G56">
        <v>0</v>
      </c>
      <c r="H56">
        <v>0</v>
      </c>
      <c r="I56">
        <v>0</v>
      </c>
      <c r="J56">
        <v>2</v>
      </c>
      <c r="K56">
        <v>6</v>
      </c>
      <c r="L56">
        <v>0</v>
      </c>
      <c r="M56">
        <v>0</v>
      </c>
      <c r="N56">
        <v>4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2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</row>
    <row r="57" spans="1:45" x14ac:dyDescent="0.25">
      <c r="A57" t="s">
        <v>45</v>
      </c>
      <c r="B57" s="1">
        <v>259</v>
      </c>
      <c r="C57" s="12">
        <v>44419</v>
      </c>
      <c r="D57" s="11">
        <v>9</v>
      </c>
      <c r="E57">
        <v>8</v>
      </c>
      <c r="F57">
        <f t="shared" si="4"/>
        <v>320</v>
      </c>
      <c r="G57">
        <v>0</v>
      </c>
      <c r="H57">
        <v>0</v>
      </c>
      <c r="I57">
        <v>9</v>
      </c>
      <c r="J57">
        <v>0</v>
      </c>
      <c r="K57">
        <v>11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5</v>
      </c>
      <c r="AI57">
        <v>0</v>
      </c>
      <c r="AJ57">
        <v>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</row>
    <row r="58" spans="1:45" x14ac:dyDescent="0.25">
      <c r="A58" t="s">
        <v>45</v>
      </c>
      <c r="B58" s="1">
        <v>259</v>
      </c>
      <c r="C58" s="12">
        <v>44420</v>
      </c>
      <c r="D58" s="11">
        <v>10</v>
      </c>
      <c r="E58">
        <v>7</v>
      </c>
      <c r="F58">
        <f t="shared" si="4"/>
        <v>280</v>
      </c>
      <c r="G58">
        <v>0</v>
      </c>
      <c r="H58">
        <v>0</v>
      </c>
      <c r="I58">
        <v>8</v>
      </c>
      <c r="J58">
        <v>0</v>
      </c>
      <c r="K58">
        <v>10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</row>
    <row r="59" spans="1:45" x14ac:dyDescent="0.25">
      <c r="A59" t="s">
        <v>45</v>
      </c>
      <c r="B59" s="1">
        <v>259</v>
      </c>
      <c r="C59" s="12">
        <v>44421</v>
      </c>
      <c r="D59" s="11">
        <v>11</v>
      </c>
      <c r="E59">
        <v>9</v>
      </c>
      <c r="F59">
        <f t="shared" si="4"/>
        <v>360</v>
      </c>
      <c r="G59">
        <v>0</v>
      </c>
      <c r="H59">
        <v>0</v>
      </c>
      <c r="I59">
        <v>4</v>
      </c>
      <c r="J59">
        <v>0</v>
      </c>
      <c r="K59">
        <v>9</v>
      </c>
      <c r="L59">
        <v>0</v>
      </c>
      <c r="M59">
        <v>0</v>
      </c>
      <c r="N59">
        <v>3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</row>
    <row r="60" spans="1:45" x14ac:dyDescent="0.25">
      <c r="A60" t="s">
        <v>45</v>
      </c>
      <c r="B60" s="1">
        <v>259</v>
      </c>
      <c r="C60" s="12">
        <v>44422</v>
      </c>
      <c r="D60" s="11">
        <v>12</v>
      </c>
      <c r="E60">
        <v>6</v>
      </c>
      <c r="F60">
        <f t="shared" si="4"/>
        <v>240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</row>
    <row r="61" spans="1:45" x14ac:dyDescent="0.25">
      <c r="A61" t="s">
        <v>45</v>
      </c>
      <c r="B61" s="1">
        <v>259</v>
      </c>
      <c r="C61" s="12">
        <v>44423</v>
      </c>
      <c r="D61" s="11">
        <v>13</v>
      </c>
      <c r="E61">
        <v>15</v>
      </c>
      <c r="F61">
        <f t="shared" si="4"/>
        <v>600</v>
      </c>
      <c r="G61">
        <v>0</v>
      </c>
      <c r="H61">
        <v>0</v>
      </c>
      <c r="I61">
        <v>0</v>
      </c>
      <c r="J61">
        <v>0</v>
      </c>
      <c r="K61">
        <v>6</v>
      </c>
      <c r="L61">
        <v>0</v>
      </c>
      <c r="M61">
        <v>0</v>
      </c>
      <c r="N61">
        <v>3</v>
      </c>
      <c r="O61">
        <v>9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</row>
    <row r="62" spans="1:45" x14ac:dyDescent="0.25">
      <c r="A62" t="s">
        <v>45</v>
      </c>
      <c r="B62" s="1">
        <v>260</v>
      </c>
      <c r="C62" s="12">
        <v>44441</v>
      </c>
      <c r="D62" s="11">
        <v>1</v>
      </c>
      <c r="E62">
        <v>10</v>
      </c>
      <c r="F62">
        <f t="shared" ref="F62:F67" si="5">E62*33.33</f>
        <v>333.29999999999995</v>
      </c>
      <c r="G62">
        <v>0</v>
      </c>
      <c r="H62">
        <v>0</v>
      </c>
      <c r="I62">
        <v>4</v>
      </c>
      <c r="J62">
        <v>2</v>
      </c>
      <c r="K62">
        <v>16</v>
      </c>
      <c r="L62">
        <v>0</v>
      </c>
      <c r="M62">
        <v>0</v>
      </c>
      <c r="N62">
        <v>7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7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</row>
    <row r="63" spans="1:45" x14ac:dyDescent="0.25">
      <c r="A63" t="s">
        <v>45</v>
      </c>
      <c r="B63" s="1">
        <v>260</v>
      </c>
      <c r="C63" s="12">
        <v>44442</v>
      </c>
      <c r="D63" s="11">
        <v>2</v>
      </c>
      <c r="E63">
        <v>8</v>
      </c>
      <c r="F63">
        <f t="shared" si="5"/>
        <v>266.64</v>
      </c>
      <c r="G63">
        <v>0</v>
      </c>
      <c r="H63">
        <v>0</v>
      </c>
      <c r="I63">
        <v>3</v>
      </c>
      <c r="J63">
        <v>0</v>
      </c>
      <c r="K63">
        <v>29</v>
      </c>
      <c r="L63">
        <v>0</v>
      </c>
      <c r="M63">
        <v>0</v>
      </c>
      <c r="N63">
        <v>3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</row>
    <row r="64" spans="1:45" x14ac:dyDescent="0.25">
      <c r="A64" t="s">
        <v>45</v>
      </c>
      <c r="B64" s="1">
        <v>260</v>
      </c>
      <c r="C64" s="12">
        <v>44443</v>
      </c>
      <c r="D64" s="11">
        <v>3</v>
      </c>
      <c r="E64">
        <v>9</v>
      </c>
      <c r="F64">
        <f t="shared" si="5"/>
        <v>299.96999999999997</v>
      </c>
      <c r="G64">
        <v>0</v>
      </c>
      <c r="H64">
        <v>0</v>
      </c>
      <c r="I64">
        <v>8</v>
      </c>
      <c r="J64">
        <v>0</v>
      </c>
      <c r="K64">
        <v>21</v>
      </c>
      <c r="L64">
        <v>0</v>
      </c>
      <c r="M64">
        <v>0</v>
      </c>
      <c r="N64">
        <v>6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</row>
    <row r="65" spans="1:45" x14ac:dyDescent="0.25">
      <c r="A65" t="s">
        <v>45</v>
      </c>
      <c r="B65" s="1">
        <v>260</v>
      </c>
      <c r="C65" s="12">
        <v>44444</v>
      </c>
      <c r="D65" s="11">
        <v>4</v>
      </c>
      <c r="E65">
        <v>12</v>
      </c>
      <c r="F65">
        <f t="shared" si="5"/>
        <v>399.96</v>
      </c>
      <c r="G65">
        <v>0</v>
      </c>
      <c r="H65">
        <v>0</v>
      </c>
      <c r="I65">
        <v>3</v>
      </c>
      <c r="J65">
        <v>6</v>
      </c>
      <c r="K65">
        <v>18</v>
      </c>
      <c r="L65">
        <v>0</v>
      </c>
      <c r="M65">
        <v>0</v>
      </c>
      <c r="N65">
        <v>2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8</v>
      </c>
      <c r="AI65">
        <v>0</v>
      </c>
      <c r="AJ65">
        <v>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</row>
    <row r="66" spans="1:45" x14ac:dyDescent="0.25">
      <c r="A66" t="s">
        <v>45</v>
      </c>
      <c r="B66" s="1">
        <v>260</v>
      </c>
      <c r="C66" s="12">
        <v>44445</v>
      </c>
      <c r="D66" s="11">
        <v>5</v>
      </c>
      <c r="E66">
        <v>14</v>
      </c>
      <c r="F66">
        <f t="shared" si="5"/>
        <v>466.62</v>
      </c>
      <c r="G66">
        <v>0</v>
      </c>
      <c r="H66">
        <v>0</v>
      </c>
      <c r="I66">
        <v>4</v>
      </c>
      <c r="J66">
        <v>2</v>
      </c>
      <c r="K66">
        <v>26</v>
      </c>
      <c r="L66">
        <v>0</v>
      </c>
      <c r="M66">
        <v>0</v>
      </c>
      <c r="N66">
        <v>2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3</v>
      </c>
      <c r="AI66">
        <v>0</v>
      </c>
      <c r="AJ66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</row>
    <row r="67" spans="1:45" x14ac:dyDescent="0.25">
      <c r="A67" t="s">
        <v>45</v>
      </c>
      <c r="B67" s="1">
        <v>260</v>
      </c>
      <c r="C67" s="12">
        <v>44446</v>
      </c>
      <c r="D67" s="11">
        <v>6</v>
      </c>
      <c r="E67">
        <v>7</v>
      </c>
      <c r="F67">
        <f t="shared" si="5"/>
        <v>233.31</v>
      </c>
      <c r="G67">
        <v>0</v>
      </c>
      <c r="H67">
        <v>0</v>
      </c>
      <c r="I67">
        <v>6</v>
      </c>
      <c r="J67">
        <v>1</v>
      </c>
      <c r="K67">
        <v>25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3</v>
      </c>
      <c r="AI67">
        <v>0</v>
      </c>
      <c r="AJ67">
        <v>2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</row>
    <row r="68" spans="1:45" x14ac:dyDescent="0.25">
      <c r="A68" t="s">
        <v>45</v>
      </c>
      <c r="B68" s="1">
        <v>261</v>
      </c>
      <c r="C68" s="12">
        <v>44456</v>
      </c>
      <c r="D68" s="11">
        <v>1</v>
      </c>
      <c r="E68">
        <v>6</v>
      </c>
      <c r="F68">
        <f t="shared" ref="F68:F79" si="6">E68*41.66</f>
        <v>249.95999999999998</v>
      </c>
      <c r="G68">
        <v>0</v>
      </c>
      <c r="H68">
        <v>0</v>
      </c>
      <c r="I68">
        <v>10</v>
      </c>
      <c r="J68">
        <v>2</v>
      </c>
      <c r="K68">
        <v>9</v>
      </c>
      <c r="L68">
        <v>0</v>
      </c>
      <c r="M68">
        <v>0</v>
      </c>
      <c r="N68">
        <v>4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</row>
    <row r="69" spans="1:45" x14ac:dyDescent="0.25">
      <c r="A69" t="s">
        <v>45</v>
      </c>
      <c r="B69" s="1">
        <v>261</v>
      </c>
      <c r="C69" s="12">
        <v>44457</v>
      </c>
      <c r="D69" s="11">
        <v>2</v>
      </c>
      <c r="E69">
        <v>4</v>
      </c>
      <c r="F69">
        <f t="shared" si="6"/>
        <v>166.64</v>
      </c>
      <c r="G69">
        <v>0</v>
      </c>
      <c r="H69">
        <v>0</v>
      </c>
      <c r="I69">
        <v>12</v>
      </c>
      <c r="J69">
        <v>0</v>
      </c>
      <c r="K69">
        <v>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</row>
    <row r="70" spans="1:45" x14ac:dyDescent="0.25">
      <c r="A70" t="s">
        <v>45</v>
      </c>
      <c r="B70" s="1">
        <v>261</v>
      </c>
      <c r="C70" s="12">
        <v>44458</v>
      </c>
      <c r="D70" s="11">
        <v>3</v>
      </c>
      <c r="E70">
        <v>5</v>
      </c>
      <c r="F70">
        <f t="shared" si="6"/>
        <v>208.29999999999998</v>
      </c>
      <c r="G70">
        <v>0</v>
      </c>
      <c r="H70">
        <v>0</v>
      </c>
      <c r="I70">
        <v>0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4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</row>
    <row r="71" spans="1:45" x14ac:dyDescent="0.25">
      <c r="A71" t="s">
        <v>45</v>
      </c>
      <c r="B71" s="1">
        <v>261</v>
      </c>
      <c r="C71" s="12">
        <v>44459</v>
      </c>
      <c r="D71" s="11">
        <v>4</v>
      </c>
      <c r="E71">
        <v>6</v>
      </c>
      <c r="F71">
        <f t="shared" si="6"/>
        <v>249.95999999999998</v>
      </c>
      <c r="G71">
        <v>0</v>
      </c>
      <c r="H71">
        <v>0</v>
      </c>
      <c r="I71">
        <v>0</v>
      </c>
      <c r="J71">
        <v>6</v>
      </c>
      <c r="K71">
        <v>5</v>
      </c>
      <c r="L71">
        <v>0</v>
      </c>
      <c r="M71">
        <v>0</v>
      </c>
      <c r="N71">
        <v>6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6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</row>
    <row r="72" spans="1:45" x14ac:dyDescent="0.25">
      <c r="A72" t="s">
        <v>45</v>
      </c>
      <c r="B72" s="1">
        <v>261</v>
      </c>
      <c r="C72" s="12">
        <v>44460</v>
      </c>
      <c r="D72" s="11">
        <v>5</v>
      </c>
      <c r="E72">
        <v>3</v>
      </c>
      <c r="F72">
        <f t="shared" si="6"/>
        <v>124.97999999999999</v>
      </c>
      <c r="G72">
        <v>0</v>
      </c>
      <c r="H72">
        <v>0</v>
      </c>
      <c r="I72">
        <v>9</v>
      </c>
      <c r="J72">
        <v>0</v>
      </c>
      <c r="K72">
        <v>0</v>
      </c>
      <c r="L72">
        <v>0</v>
      </c>
      <c r="M72">
        <v>0</v>
      </c>
      <c r="N72">
        <v>3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</row>
    <row r="73" spans="1:45" x14ac:dyDescent="0.25">
      <c r="A73" t="s">
        <v>45</v>
      </c>
      <c r="B73" s="1">
        <v>261</v>
      </c>
      <c r="C73" s="12">
        <v>44461</v>
      </c>
      <c r="D73" s="11">
        <v>6</v>
      </c>
      <c r="E73">
        <v>2</v>
      </c>
      <c r="F73">
        <f t="shared" si="6"/>
        <v>83.32</v>
      </c>
      <c r="G73">
        <v>0</v>
      </c>
      <c r="H73">
        <v>0</v>
      </c>
      <c r="I73">
        <v>11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</row>
    <row r="74" spans="1:45" x14ac:dyDescent="0.25">
      <c r="A74" t="s">
        <v>45</v>
      </c>
      <c r="B74" s="1">
        <v>261</v>
      </c>
      <c r="C74" s="12">
        <v>44462</v>
      </c>
      <c r="D74" s="11">
        <v>7</v>
      </c>
      <c r="E74">
        <v>9</v>
      </c>
      <c r="F74">
        <f t="shared" si="6"/>
        <v>374.93999999999994</v>
      </c>
      <c r="G74">
        <v>0</v>
      </c>
      <c r="H74">
        <v>0</v>
      </c>
      <c r="I74">
        <v>4</v>
      </c>
      <c r="J74">
        <v>0</v>
      </c>
      <c r="K74">
        <v>11</v>
      </c>
      <c r="L74">
        <v>0</v>
      </c>
      <c r="M74">
        <v>0</v>
      </c>
      <c r="N74">
        <v>2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3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</row>
    <row r="75" spans="1:45" x14ac:dyDescent="0.25">
      <c r="A75" t="s">
        <v>45</v>
      </c>
      <c r="B75" s="1">
        <v>261</v>
      </c>
      <c r="C75" s="12">
        <v>44464</v>
      </c>
      <c r="D75" s="11">
        <v>8</v>
      </c>
      <c r="E75">
        <v>8</v>
      </c>
      <c r="F75">
        <f t="shared" si="6"/>
        <v>333.28</v>
      </c>
      <c r="G75">
        <v>0</v>
      </c>
      <c r="H75">
        <v>0</v>
      </c>
      <c r="I75">
        <v>0</v>
      </c>
      <c r="J75">
        <v>3</v>
      </c>
      <c r="K75">
        <v>3</v>
      </c>
      <c r="L75">
        <v>0</v>
      </c>
      <c r="M75">
        <v>0</v>
      </c>
      <c r="N75">
        <v>4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2</v>
      </c>
      <c r="AI75">
        <v>0</v>
      </c>
      <c r="AJ75">
        <v>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</row>
    <row r="76" spans="1:45" x14ac:dyDescent="0.25">
      <c r="A76" t="s">
        <v>45</v>
      </c>
      <c r="B76" s="1">
        <v>261</v>
      </c>
      <c r="C76" s="12">
        <v>44465</v>
      </c>
      <c r="D76" s="11">
        <v>9</v>
      </c>
      <c r="E76">
        <v>6</v>
      </c>
      <c r="F76">
        <f t="shared" si="6"/>
        <v>249.95999999999998</v>
      </c>
      <c r="G76">
        <v>0</v>
      </c>
      <c r="H76">
        <v>0</v>
      </c>
      <c r="I76">
        <v>8</v>
      </c>
      <c r="J76">
        <v>0</v>
      </c>
      <c r="K76">
        <v>9</v>
      </c>
      <c r="L76">
        <v>0</v>
      </c>
      <c r="M76">
        <v>0</v>
      </c>
      <c r="N76">
        <v>7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</row>
    <row r="77" spans="1:45" x14ac:dyDescent="0.25">
      <c r="A77" t="s">
        <v>45</v>
      </c>
      <c r="B77" s="1">
        <v>261</v>
      </c>
      <c r="C77" s="12">
        <v>44466</v>
      </c>
      <c r="D77" s="11">
        <v>10</v>
      </c>
      <c r="E77">
        <v>4</v>
      </c>
      <c r="F77">
        <f t="shared" si="6"/>
        <v>166.64</v>
      </c>
      <c r="G77">
        <v>0</v>
      </c>
      <c r="H77">
        <v>0</v>
      </c>
      <c r="I77">
        <v>7</v>
      </c>
      <c r="J77">
        <v>1</v>
      </c>
      <c r="K77">
        <v>12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4</v>
      </c>
      <c r="AI77">
        <v>0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</row>
    <row r="78" spans="1:45" x14ac:dyDescent="0.25">
      <c r="A78" t="s">
        <v>45</v>
      </c>
      <c r="B78" s="1">
        <v>261</v>
      </c>
      <c r="C78" s="12">
        <v>44467</v>
      </c>
      <c r="D78" s="11">
        <v>11</v>
      </c>
      <c r="E78">
        <v>5</v>
      </c>
      <c r="F78">
        <f t="shared" si="6"/>
        <v>208.29999999999998</v>
      </c>
      <c r="G78">
        <v>0</v>
      </c>
      <c r="H78">
        <v>0</v>
      </c>
      <c r="I78">
        <v>6</v>
      </c>
      <c r="J78">
        <v>0</v>
      </c>
      <c r="K78">
        <v>4</v>
      </c>
      <c r="L78">
        <v>0</v>
      </c>
      <c r="M78">
        <v>0</v>
      </c>
      <c r="N78">
        <v>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3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</row>
    <row r="79" spans="1:45" x14ac:dyDescent="0.25">
      <c r="A79" t="s">
        <v>45</v>
      </c>
      <c r="B79" s="1">
        <v>261</v>
      </c>
      <c r="C79" s="12">
        <v>44468</v>
      </c>
      <c r="D79" s="11">
        <v>12</v>
      </c>
      <c r="E79">
        <v>2</v>
      </c>
      <c r="F79">
        <f t="shared" si="6"/>
        <v>83.32</v>
      </c>
      <c r="G79">
        <v>0</v>
      </c>
      <c r="H79">
        <v>0</v>
      </c>
      <c r="I79">
        <v>3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</row>
    <row r="80" spans="1:45" x14ac:dyDescent="0.25">
      <c r="A80" t="s">
        <v>45</v>
      </c>
      <c r="B80" s="1">
        <v>262</v>
      </c>
      <c r="C80" s="12">
        <v>44476</v>
      </c>
      <c r="D80" s="11">
        <v>1</v>
      </c>
      <c r="E80">
        <v>8</v>
      </c>
      <c r="F80">
        <f t="shared" ref="F80:F87" si="7">E80*35.08</f>
        <v>280.64</v>
      </c>
      <c r="G80">
        <v>0</v>
      </c>
      <c r="H80">
        <v>0</v>
      </c>
      <c r="I80">
        <v>0</v>
      </c>
      <c r="J80">
        <v>0</v>
      </c>
      <c r="K80">
        <v>4</v>
      </c>
      <c r="L80">
        <v>0</v>
      </c>
      <c r="M80">
        <v>0</v>
      </c>
      <c r="N80">
        <v>9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</row>
    <row r="81" spans="1:45" x14ac:dyDescent="0.25">
      <c r="A81" t="s">
        <v>45</v>
      </c>
      <c r="B81" s="1">
        <v>262</v>
      </c>
      <c r="C81" s="12">
        <v>44477</v>
      </c>
      <c r="D81" s="11">
        <v>2</v>
      </c>
      <c r="E81">
        <v>5</v>
      </c>
      <c r="F81">
        <f t="shared" si="7"/>
        <v>175.39999999999998</v>
      </c>
      <c r="G81">
        <v>0</v>
      </c>
      <c r="H81">
        <v>0</v>
      </c>
      <c r="I81">
        <v>0</v>
      </c>
      <c r="J81">
        <v>4</v>
      </c>
      <c r="K81">
        <v>3</v>
      </c>
      <c r="L81">
        <v>0</v>
      </c>
      <c r="M81">
        <v>0</v>
      </c>
      <c r="N81">
        <v>7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3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</row>
    <row r="82" spans="1:45" x14ac:dyDescent="0.25">
      <c r="A82" t="s">
        <v>45</v>
      </c>
      <c r="B82" s="1">
        <v>262</v>
      </c>
      <c r="C82" s="12">
        <v>44478</v>
      </c>
      <c r="D82" s="11">
        <v>3</v>
      </c>
      <c r="E82">
        <v>6</v>
      </c>
      <c r="F82">
        <f t="shared" si="7"/>
        <v>210.48</v>
      </c>
      <c r="G82">
        <v>0</v>
      </c>
      <c r="H82">
        <v>0</v>
      </c>
      <c r="I82">
        <v>9</v>
      </c>
      <c r="J82">
        <v>0</v>
      </c>
      <c r="K82">
        <v>0</v>
      </c>
      <c r="L82">
        <v>0</v>
      </c>
      <c r="M82">
        <v>0</v>
      </c>
      <c r="N82">
        <v>8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4</v>
      </c>
      <c r="AI82">
        <v>0</v>
      </c>
      <c r="AJ82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</row>
    <row r="83" spans="1:45" x14ac:dyDescent="0.25">
      <c r="A83" t="s">
        <v>45</v>
      </c>
      <c r="B83" s="1">
        <v>262</v>
      </c>
      <c r="C83" s="12">
        <v>44479</v>
      </c>
      <c r="D83" s="11">
        <v>4</v>
      </c>
      <c r="E83">
        <v>4</v>
      </c>
      <c r="F83">
        <f t="shared" si="7"/>
        <v>140.32</v>
      </c>
      <c r="G83">
        <v>0</v>
      </c>
      <c r="H83">
        <v>0</v>
      </c>
      <c r="I83">
        <v>6</v>
      </c>
      <c r="J83">
        <v>0</v>
      </c>
      <c r="K83">
        <v>0</v>
      </c>
      <c r="L83">
        <v>0</v>
      </c>
      <c r="M83">
        <v>0</v>
      </c>
      <c r="N83">
        <v>9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2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</row>
    <row r="84" spans="1:45" x14ac:dyDescent="0.25">
      <c r="A84" t="s">
        <v>45</v>
      </c>
      <c r="B84" s="1">
        <v>262</v>
      </c>
      <c r="C84" s="12">
        <v>44485</v>
      </c>
      <c r="D84" s="11">
        <v>5</v>
      </c>
      <c r="E84">
        <v>9</v>
      </c>
      <c r="F84">
        <f t="shared" si="7"/>
        <v>315.71999999999997</v>
      </c>
      <c r="G84">
        <v>0</v>
      </c>
      <c r="H84">
        <v>0</v>
      </c>
      <c r="I84">
        <v>4</v>
      </c>
      <c r="J84">
        <v>3</v>
      </c>
      <c r="K84">
        <v>2</v>
      </c>
      <c r="L84">
        <v>0</v>
      </c>
      <c r="M84">
        <v>0</v>
      </c>
      <c r="N84">
        <v>7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3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</row>
    <row r="85" spans="1:45" x14ac:dyDescent="0.25">
      <c r="A85" t="s">
        <v>45</v>
      </c>
      <c r="B85" s="1">
        <v>262</v>
      </c>
      <c r="C85" s="12">
        <v>44486</v>
      </c>
      <c r="D85" s="11">
        <v>6</v>
      </c>
      <c r="E85">
        <v>10</v>
      </c>
      <c r="F85">
        <f t="shared" si="7"/>
        <v>350.79999999999995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6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2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</row>
    <row r="86" spans="1:45" x14ac:dyDescent="0.25">
      <c r="A86" t="s">
        <v>45</v>
      </c>
      <c r="B86" s="1">
        <v>262</v>
      </c>
      <c r="C86" s="12">
        <v>44487</v>
      </c>
      <c r="D86" s="11">
        <v>7</v>
      </c>
      <c r="E86">
        <v>9</v>
      </c>
      <c r="F86">
        <f t="shared" si="7"/>
        <v>315.71999999999997</v>
      </c>
      <c r="G86">
        <v>0</v>
      </c>
      <c r="H86">
        <v>0</v>
      </c>
      <c r="I86">
        <v>2</v>
      </c>
      <c r="J86">
        <v>3</v>
      </c>
      <c r="K86">
        <v>4</v>
      </c>
      <c r="L86">
        <v>0</v>
      </c>
      <c r="M86">
        <v>0</v>
      </c>
      <c r="N86">
        <v>5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</row>
    <row r="87" spans="1:45" x14ac:dyDescent="0.25">
      <c r="A87" t="s">
        <v>45</v>
      </c>
      <c r="B87" s="1">
        <v>262</v>
      </c>
      <c r="C87" s="12">
        <v>44488</v>
      </c>
      <c r="D87" s="11">
        <v>8</v>
      </c>
      <c r="E87">
        <v>6</v>
      </c>
      <c r="F87">
        <f t="shared" si="7"/>
        <v>210.48</v>
      </c>
      <c r="G87">
        <v>0</v>
      </c>
      <c r="H87">
        <v>0</v>
      </c>
      <c r="I87">
        <v>0</v>
      </c>
      <c r="J87">
        <v>1</v>
      </c>
      <c r="K87">
        <v>2</v>
      </c>
      <c r="L87">
        <v>0</v>
      </c>
      <c r="M87">
        <v>0</v>
      </c>
      <c r="N87">
        <v>4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2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</row>
    <row r="88" spans="1:45" x14ac:dyDescent="0.25">
      <c r="A88" t="s">
        <v>45</v>
      </c>
      <c r="B88" s="1">
        <v>263</v>
      </c>
      <c r="C88" s="12">
        <v>44500</v>
      </c>
      <c r="D88" s="11">
        <v>1</v>
      </c>
      <c r="E88">
        <v>8</v>
      </c>
      <c r="F88">
        <f t="shared" ref="F88:F99" si="8">E88*54.05</f>
        <v>432.4</v>
      </c>
      <c r="G88">
        <v>0</v>
      </c>
      <c r="H88">
        <v>0</v>
      </c>
      <c r="I88">
        <v>4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</row>
    <row r="89" spans="1:45" x14ac:dyDescent="0.25">
      <c r="A89" t="s">
        <v>45</v>
      </c>
      <c r="B89" s="1">
        <v>263</v>
      </c>
      <c r="C89" s="12">
        <v>44501</v>
      </c>
      <c r="D89" s="11">
        <v>2</v>
      </c>
      <c r="E89">
        <v>10</v>
      </c>
      <c r="F89">
        <f t="shared" si="8"/>
        <v>540.5</v>
      </c>
      <c r="G89">
        <v>0</v>
      </c>
      <c r="H89">
        <v>0</v>
      </c>
      <c r="I89">
        <v>8</v>
      </c>
      <c r="J89">
        <v>0</v>
      </c>
      <c r="K89">
        <v>2</v>
      </c>
      <c r="L89">
        <v>0</v>
      </c>
      <c r="M89">
        <v>0</v>
      </c>
      <c r="N89">
        <v>2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</row>
    <row r="90" spans="1:45" x14ac:dyDescent="0.25">
      <c r="A90" t="s">
        <v>45</v>
      </c>
      <c r="B90" s="1">
        <v>263</v>
      </c>
      <c r="C90" s="12">
        <v>44502</v>
      </c>
      <c r="D90" s="11">
        <v>3</v>
      </c>
      <c r="E90">
        <v>9</v>
      </c>
      <c r="F90">
        <f t="shared" si="8"/>
        <v>486.45</v>
      </c>
      <c r="G90">
        <v>0</v>
      </c>
      <c r="H90">
        <v>0</v>
      </c>
      <c r="I90">
        <v>14</v>
      </c>
      <c r="J90">
        <v>3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4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</row>
    <row r="91" spans="1:45" x14ac:dyDescent="0.25">
      <c r="A91" t="s">
        <v>45</v>
      </c>
      <c r="B91" s="1">
        <v>263</v>
      </c>
      <c r="C91" s="12">
        <v>44503</v>
      </c>
      <c r="D91" s="11">
        <v>4</v>
      </c>
      <c r="E91">
        <v>12</v>
      </c>
      <c r="F91">
        <f t="shared" si="8"/>
        <v>648.59999999999991</v>
      </c>
      <c r="G91">
        <v>0</v>
      </c>
      <c r="H91">
        <v>0</v>
      </c>
      <c r="I91">
        <v>16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3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2</v>
      </c>
      <c r="AQ91">
        <v>0</v>
      </c>
      <c r="AR91">
        <v>0</v>
      </c>
      <c r="AS91">
        <v>0</v>
      </c>
    </row>
    <row r="92" spans="1:45" x14ac:dyDescent="0.25">
      <c r="A92" t="s">
        <v>45</v>
      </c>
      <c r="B92" s="1">
        <v>263</v>
      </c>
      <c r="C92" s="12">
        <v>44504</v>
      </c>
      <c r="D92" s="11">
        <v>5</v>
      </c>
      <c r="E92">
        <v>14</v>
      </c>
      <c r="F92">
        <f t="shared" si="8"/>
        <v>756.69999999999993</v>
      </c>
      <c r="G92">
        <v>0</v>
      </c>
      <c r="H92">
        <v>0</v>
      </c>
      <c r="I92">
        <v>14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</row>
    <row r="93" spans="1:45" x14ac:dyDescent="0.25">
      <c r="A93" t="s">
        <v>45</v>
      </c>
      <c r="B93" s="1">
        <v>263</v>
      </c>
      <c r="C93" s="12">
        <v>44505</v>
      </c>
      <c r="D93" s="11">
        <v>6</v>
      </c>
      <c r="E93">
        <v>19</v>
      </c>
      <c r="F93">
        <f t="shared" si="8"/>
        <v>1026.95</v>
      </c>
      <c r="G93">
        <v>0</v>
      </c>
      <c r="H93">
        <v>0</v>
      </c>
      <c r="I93">
        <v>12</v>
      </c>
      <c r="J93">
        <v>2</v>
      </c>
      <c r="K93">
        <v>4</v>
      </c>
      <c r="L93">
        <v>0</v>
      </c>
      <c r="M93">
        <v>0</v>
      </c>
      <c r="N93">
        <v>4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</row>
    <row r="94" spans="1:45" x14ac:dyDescent="0.25">
      <c r="A94" t="s">
        <v>45</v>
      </c>
      <c r="B94" s="1">
        <v>263</v>
      </c>
      <c r="C94" s="12">
        <v>44506</v>
      </c>
      <c r="D94" s="11">
        <v>7</v>
      </c>
      <c r="E94">
        <v>7</v>
      </c>
      <c r="F94">
        <f t="shared" si="8"/>
        <v>378.34999999999997</v>
      </c>
      <c r="G94">
        <v>0</v>
      </c>
      <c r="H94">
        <v>0</v>
      </c>
      <c r="I94">
        <v>9</v>
      </c>
      <c r="J94">
        <v>0</v>
      </c>
      <c r="K94">
        <v>3</v>
      </c>
      <c r="L94">
        <v>0</v>
      </c>
      <c r="M94">
        <v>0</v>
      </c>
      <c r="N94">
        <v>2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4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</row>
    <row r="95" spans="1:45" x14ac:dyDescent="0.25">
      <c r="A95" t="s">
        <v>45</v>
      </c>
      <c r="B95" s="1">
        <v>263</v>
      </c>
      <c r="C95" s="12">
        <v>44507</v>
      </c>
      <c r="D95" s="11">
        <v>8</v>
      </c>
      <c r="E95">
        <v>8</v>
      </c>
      <c r="F95">
        <f t="shared" si="8"/>
        <v>432.4</v>
      </c>
      <c r="G95">
        <v>0</v>
      </c>
      <c r="H95">
        <v>0</v>
      </c>
      <c r="I95">
        <v>13</v>
      </c>
      <c r="J95">
        <v>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2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</row>
    <row r="96" spans="1:45" x14ac:dyDescent="0.25">
      <c r="A96" t="s">
        <v>45</v>
      </c>
      <c r="B96" s="1">
        <v>263</v>
      </c>
      <c r="C96" s="12">
        <v>44508</v>
      </c>
      <c r="D96" s="11">
        <v>9</v>
      </c>
      <c r="E96">
        <v>6</v>
      </c>
      <c r="F96">
        <f t="shared" si="8"/>
        <v>324.29999999999995</v>
      </c>
      <c r="G96">
        <v>0</v>
      </c>
      <c r="H96">
        <v>0</v>
      </c>
      <c r="I96">
        <v>19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3</v>
      </c>
      <c r="AI96">
        <v>0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0</v>
      </c>
      <c r="AR96">
        <v>0</v>
      </c>
      <c r="AS96">
        <v>0</v>
      </c>
    </row>
    <row r="97" spans="1:45" x14ac:dyDescent="0.25">
      <c r="A97" t="s">
        <v>45</v>
      </c>
      <c r="B97" s="1">
        <v>263</v>
      </c>
      <c r="C97" s="12">
        <v>44509</v>
      </c>
      <c r="D97" s="11">
        <v>10</v>
      </c>
      <c r="E97">
        <v>6</v>
      </c>
      <c r="F97">
        <f t="shared" si="8"/>
        <v>324.29999999999995</v>
      </c>
      <c r="G97">
        <v>0</v>
      </c>
      <c r="H97">
        <v>0</v>
      </c>
      <c r="I97">
        <v>18</v>
      </c>
      <c r="J97">
        <v>1</v>
      </c>
      <c r="K97">
        <v>1</v>
      </c>
      <c r="L97">
        <v>0</v>
      </c>
      <c r="M97">
        <v>0</v>
      </c>
      <c r="N97">
        <v>2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4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</row>
    <row r="98" spans="1:45" x14ac:dyDescent="0.25">
      <c r="A98" t="s">
        <v>45</v>
      </c>
      <c r="B98" s="1">
        <v>263</v>
      </c>
      <c r="C98" s="12">
        <v>44510</v>
      </c>
      <c r="D98" s="11">
        <v>11</v>
      </c>
      <c r="E98">
        <v>5</v>
      </c>
      <c r="F98">
        <f t="shared" si="8"/>
        <v>270.25</v>
      </c>
      <c r="G98">
        <v>0</v>
      </c>
      <c r="H98">
        <v>0</v>
      </c>
      <c r="I98">
        <v>22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2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</row>
    <row r="99" spans="1:45" x14ac:dyDescent="0.25">
      <c r="A99" t="s">
        <v>45</v>
      </c>
      <c r="B99" s="1">
        <v>263</v>
      </c>
      <c r="C99" s="12">
        <v>44511</v>
      </c>
      <c r="D99" s="11">
        <v>12</v>
      </c>
      <c r="E99">
        <v>7</v>
      </c>
      <c r="F99">
        <f t="shared" si="8"/>
        <v>378.34999999999997</v>
      </c>
      <c r="G99">
        <v>0</v>
      </c>
      <c r="H99">
        <v>0</v>
      </c>
      <c r="I99">
        <v>17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</row>
    <row r="100" spans="1:45" x14ac:dyDescent="0.25">
      <c r="A100" t="s">
        <v>45</v>
      </c>
      <c r="B100" s="1">
        <v>264</v>
      </c>
      <c r="C100" s="12">
        <v>44519</v>
      </c>
      <c r="D100" s="11">
        <v>1</v>
      </c>
      <c r="E100">
        <v>9</v>
      </c>
      <c r="F100">
        <f t="shared" ref="F100:F111" si="9">E100*48</f>
        <v>432</v>
      </c>
      <c r="G100">
        <v>0</v>
      </c>
      <c r="H100">
        <v>0</v>
      </c>
      <c r="I100">
        <v>12</v>
      </c>
      <c r="J100">
        <v>2</v>
      </c>
      <c r="K100">
        <v>0</v>
      </c>
      <c r="L100">
        <v>0</v>
      </c>
      <c r="M100">
        <v>0</v>
      </c>
      <c r="N100">
        <v>3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</row>
    <row r="101" spans="1:45" x14ac:dyDescent="0.25">
      <c r="A101" t="s">
        <v>45</v>
      </c>
      <c r="B101" s="1">
        <v>264</v>
      </c>
      <c r="C101" s="12">
        <v>44520</v>
      </c>
      <c r="D101" s="11">
        <v>2</v>
      </c>
      <c r="E101">
        <v>4</v>
      </c>
      <c r="F101">
        <f t="shared" si="9"/>
        <v>192</v>
      </c>
      <c r="G101">
        <v>0</v>
      </c>
      <c r="H101">
        <v>0</v>
      </c>
      <c r="I101">
        <v>20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</row>
    <row r="102" spans="1:45" x14ac:dyDescent="0.25">
      <c r="A102" t="s">
        <v>45</v>
      </c>
      <c r="B102" s="1">
        <v>264</v>
      </c>
      <c r="C102" s="12">
        <v>44521</v>
      </c>
      <c r="D102" s="11">
        <v>3</v>
      </c>
      <c r="E102">
        <v>4</v>
      </c>
      <c r="F102">
        <f t="shared" si="9"/>
        <v>192</v>
      </c>
      <c r="G102">
        <v>0</v>
      </c>
      <c r="H102">
        <v>0</v>
      </c>
      <c r="I102">
        <v>13</v>
      </c>
      <c r="J102">
        <v>4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6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4</v>
      </c>
      <c r="AR102">
        <v>0</v>
      </c>
      <c r="AS102">
        <v>0</v>
      </c>
    </row>
    <row r="103" spans="1:45" x14ac:dyDescent="0.25">
      <c r="A103" t="s">
        <v>45</v>
      </c>
      <c r="B103" s="1">
        <v>264</v>
      </c>
      <c r="C103" s="12">
        <v>44522</v>
      </c>
      <c r="D103" s="11">
        <v>4</v>
      </c>
      <c r="E103">
        <v>16</v>
      </c>
      <c r="F103">
        <f t="shared" si="9"/>
        <v>768</v>
      </c>
      <c r="G103">
        <v>0</v>
      </c>
      <c r="H103">
        <v>0</v>
      </c>
      <c r="I103">
        <v>19</v>
      </c>
      <c r="J103">
        <v>3</v>
      </c>
      <c r="K103">
        <v>4</v>
      </c>
      <c r="L103">
        <v>0</v>
      </c>
      <c r="M103">
        <v>0</v>
      </c>
      <c r="N103">
        <v>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</row>
    <row r="104" spans="1:45" x14ac:dyDescent="0.25">
      <c r="A104" t="s">
        <v>45</v>
      </c>
      <c r="B104" s="1">
        <v>264</v>
      </c>
      <c r="C104" s="12">
        <v>44523</v>
      </c>
      <c r="D104" s="11">
        <v>5</v>
      </c>
      <c r="E104">
        <v>15</v>
      </c>
      <c r="F104">
        <f t="shared" si="9"/>
        <v>720</v>
      </c>
      <c r="G104">
        <v>0</v>
      </c>
      <c r="H104">
        <v>0</v>
      </c>
      <c r="I104">
        <v>18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2</v>
      </c>
      <c r="AR104">
        <v>0</v>
      </c>
      <c r="AS104">
        <v>0</v>
      </c>
    </row>
    <row r="105" spans="1:45" x14ac:dyDescent="0.25">
      <c r="A105" t="s">
        <v>45</v>
      </c>
      <c r="B105" s="1">
        <v>264</v>
      </c>
      <c r="C105" s="12">
        <v>44524</v>
      </c>
      <c r="D105" s="11">
        <v>6</v>
      </c>
      <c r="E105">
        <v>10</v>
      </c>
      <c r="F105">
        <f t="shared" si="9"/>
        <v>480</v>
      </c>
      <c r="G105">
        <v>0</v>
      </c>
      <c r="H105">
        <v>0</v>
      </c>
      <c r="I105">
        <v>20</v>
      </c>
      <c r="J105">
        <v>0</v>
      </c>
      <c r="K105">
        <v>0</v>
      </c>
      <c r="L105">
        <v>0</v>
      </c>
      <c r="M105">
        <v>0</v>
      </c>
      <c r="N105">
        <v>2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2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</row>
    <row r="106" spans="1:45" x14ac:dyDescent="0.25">
      <c r="A106" t="s">
        <v>45</v>
      </c>
      <c r="B106" s="1">
        <v>264</v>
      </c>
      <c r="C106" s="12">
        <v>44525</v>
      </c>
      <c r="D106" s="11">
        <v>7</v>
      </c>
      <c r="E106">
        <v>9</v>
      </c>
      <c r="F106">
        <f t="shared" si="9"/>
        <v>432</v>
      </c>
      <c r="G106">
        <v>0</v>
      </c>
      <c r="H106">
        <v>0</v>
      </c>
      <c r="I106">
        <v>23</v>
      </c>
      <c r="J106">
        <v>0</v>
      </c>
      <c r="K106">
        <v>2</v>
      </c>
      <c r="L106">
        <v>0</v>
      </c>
      <c r="M106">
        <v>0</v>
      </c>
      <c r="N106">
        <v>6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5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5</v>
      </c>
      <c r="AR106">
        <v>0</v>
      </c>
      <c r="AS106">
        <v>0</v>
      </c>
    </row>
    <row r="107" spans="1:45" x14ac:dyDescent="0.25">
      <c r="A107" t="s">
        <v>45</v>
      </c>
      <c r="B107" s="1">
        <v>264</v>
      </c>
      <c r="C107" s="12">
        <v>44526</v>
      </c>
      <c r="D107" s="11">
        <v>8</v>
      </c>
      <c r="E107">
        <v>8</v>
      </c>
      <c r="F107">
        <f t="shared" si="9"/>
        <v>384</v>
      </c>
      <c r="G107">
        <v>0</v>
      </c>
      <c r="H107">
        <v>0</v>
      </c>
      <c r="I107">
        <v>19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</row>
    <row r="108" spans="1:45" x14ac:dyDescent="0.25">
      <c r="A108" t="s">
        <v>45</v>
      </c>
      <c r="B108" s="1">
        <v>264</v>
      </c>
      <c r="C108" s="12">
        <v>44527</v>
      </c>
      <c r="D108" s="11">
        <v>9</v>
      </c>
      <c r="E108">
        <v>20</v>
      </c>
      <c r="F108">
        <f t="shared" si="9"/>
        <v>960</v>
      </c>
      <c r="G108">
        <v>0</v>
      </c>
      <c r="H108">
        <v>0</v>
      </c>
      <c r="I108">
        <v>18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2</v>
      </c>
      <c r="AI108">
        <v>0</v>
      </c>
      <c r="AJ108">
        <v>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2</v>
      </c>
      <c r="AR108">
        <v>0</v>
      </c>
      <c r="AS108">
        <v>0</v>
      </c>
    </row>
    <row r="109" spans="1:45" x14ac:dyDescent="0.25">
      <c r="A109" t="s">
        <v>45</v>
      </c>
      <c r="B109" s="1">
        <v>264</v>
      </c>
      <c r="C109" s="12">
        <v>44528</v>
      </c>
      <c r="D109" s="11">
        <v>10</v>
      </c>
      <c r="E109">
        <v>10</v>
      </c>
      <c r="F109">
        <f t="shared" si="9"/>
        <v>480</v>
      </c>
      <c r="G109">
        <v>0</v>
      </c>
      <c r="H109">
        <v>0</v>
      </c>
      <c r="I109">
        <v>22</v>
      </c>
      <c r="J109">
        <v>0</v>
      </c>
      <c r="K109">
        <v>0</v>
      </c>
      <c r="L109">
        <v>0</v>
      </c>
      <c r="M109">
        <v>0</v>
      </c>
      <c r="N109">
        <v>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</row>
    <row r="110" spans="1:45" x14ac:dyDescent="0.25">
      <c r="A110" t="s">
        <v>45</v>
      </c>
      <c r="B110" s="1">
        <v>264</v>
      </c>
      <c r="C110" s="12">
        <v>44529</v>
      </c>
      <c r="D110" s="11">
        <v>11</v>
      </c>
      <c r="E110">
        <v>11</v>
      </c>
      <c r="F110">
        <f t="shared" si="9"/>
        <v>528</v>
      </c>
      <c r="G110">
        <v>0</v>
      </c>
      <c r="H110">
        <v>0</v>
      </c>
      <c r="I110">
        <v>20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3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3</v>
      </c>
      <c r="AR110">
        <v>0</v>
      </c>
      <c r="AS110">
        <v>0</v>
      </c>
    </row>
    <row r="111" spans="1:45" x14ac:dyDescent="0.25">
      <c r="A111" t="s">
        <v>45</v>
      </c>
      <c r="B111" s="1">
        <v>264</v>
      </c>
      <c r="C111" s="12">
        <v>44530</v>
      </c>
      <c r="D111" s="11">
        <v>12</v>
      </c>
      <c r="E111">
        <v>9</v>
      </c>
      <c r="F111">
        <f t="shared" si="9"/>
        <v>432</v>
      </c>
      <c r="G111">
        <v>0</v>
      </c>
      <c r="H111">
        <v>0</v>
      </c>
      <c r="I111">
        <v>17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</row>
    <row r="112" spans="1:45" x14ac:dyDescent="0.25">
      <c r="A112" t="s">
        <v>45</v>
      </c>
      <c r="B112" s="1">
        <v>265</v>
      </c>
      <c r="C112" s="12">
        <v>44537</v>
      </c>
      <c r="D112" s="11">
        <v>1</v>
      </c>
      <c r="E112">
        <v>6</v>
      </c>
      <c r="F112">
        <f t="shared" ref="F112:F123" si="10">E112*47.36</f>
        <v>284.15999999999997</v>
      </c>
      <c r="G112">
        <v>0</v>
      </c>
      <c r="H112">
        <v>0</v>
      </c>
      <c r="I112">
        <v>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2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</row>
    <row r="113" spans="1:45" x14ac:dyDescent="0.25">
      <c r="A113" t="s">
        <v>45</v>
      </c>
      <c r="B113" s="1">
        <v>265</v>
      </c>
      <c r="C113" s="12">
        <v>44538</v>
      </c>
      <c r="D113" s="11">
        <v>2</v>
      </c>
      <c r="E113">
        <v>7</v>
      </c>
      <c r="F113">
        <f t="shared" si="10"/>
        <v>331.52</v>
      </c>
      <c r="G113">
        <v>0</v>
      </c>
      <c r="H113">
        <v>0</v>
      </c>
      <c r="I113">
        <v>12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</row>
    <row r="114" spans="1:45" x14ac:dyDescent="0.25">
      <c r="A114" t="s">
        <v>45</v>
      </c>
      <c r="B114" s="1">
        <v>265</v>
      </c>
      <c r="C114" s="12">
        <v>44539</v>
      </c>
      <c r="D114" s="11">
        <v>3</v>
      </c>
      <c r="E114">
        <v>4</v>
      </c>
      <c r="F114">
        <f t="shared" si="10"/>
        <v>189.44</v>
      </c>
      <c r="G114">
        <v>0</v>
      </c>
      <c r="H114">
        <v>0</v>
      </c>
      <c r="I114">
        <v>13</v>
      </c>
      <c r="J114">
        <v>6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5</v>
      </c>
      <c r="AQ114">
        <v>0</v>
      </c>
      <c r="AR114">
        <v>0</v>
      </c>
      <c r="AS114">
        <v>0</v>
      </c>
    </row>
    <row r="115" spans="1:45" x14ac:dyDescent="0.25">
      <c r="A115" t="s">
        <v>45</v>
      </c>
      <c r="B115" s="1">
        <v>265</v>
      </c>
      <c r="C115" s="12">
        <v>44540</v>
      </c>
      <c r="D115" s="11">
        <v>4</v>
      </c>
      <c r="E115">
        <v>5</v>
      </c>
      <c r="F115">
        <f t="shared" si="10"/>
        <v>236.8</v>
      </c>
      <c r="G115">
        <v>0</v>
      </c>
      <c r="H115">
        <v>0</v>
      </c>
      <c r="I115">
        <v>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4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</row>
    <row r="116" spans="1:45" x14ac:dyDescent="0.25">
      <c r="A116" t="s">
        <v>45</v>
      </c>
      <c r="B116" s="1">
        <v>265</v>
      </c>
      <c r="C116" s="12">
        <v>44541</v>
      </c>
      <c r="D116" s="11">
        <v>5</v>
      </c>
      <c r="E116">
        <v>10</v>
      </c>
      <c r="F116">
        <f t="shared" si="10"/>
        <v>473.6</v>
      </c>
      <c r="G116">
        <v>0</v>
      </c>
      <c r="H116">
        <v>0</v>
      </c>
      <c r="I116">
        <v>10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8</v>
      </c>
      <c r="AQ116">
        <v>0</v>
      </c>
      <c r="AR116">
        <v>0</v>
      </c>
      <c r="AS116">
        <v>0</v>
      </c>
    </row>
    <row r="117" spans="1:45" x14ac:dyDescent="0.25">
      <c r="A117" t="s">
        <v>45</v>
      </c>
      <c r="B117" s="1">
        <v>265</v>
      </c>
      <c r="C117" s="12">
        <v>44542</v>
      </c>
      <c r="D117" s="11">
        <v>6</v>
      </c>
      <c r="E117">
        <v>8</v>
      </c>
      <c r="F117">
        <f t="shared" si="10"/>
        <v>378.88</v>
      </c>
      <c r="G117">
        <v>0</v>
      </c>
      <c r="H117">
        <v>0</v>
      </c>
      <c r="I117">
        <v>14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</row>
    <row r="118" spans="1:45" x14ac:dyDescent="0.25">
      <c r="A118" t="s">
        <v>45</v>
      </c>
      <c r="B118" s="1">
        <v>265</v>
      </c>
      <c r="C118" s="12">
        <v>44543</v>
      </c>
      <c r="D118" s="11">
        <v>7</v>
      </c>
      <c r="E118">
        <v>9</v>
      </c>
      <c r="F118">
        <f t="shared" si="10"/>
        <v>426.24</v>
      </c>
      <c r="G118">
        <v>0</v>
      </c>
      <c r="H118">
        <v>0</v>
      </c>
      <c r="I118">
        <v>14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</row>
    <row r="119" spans="1:45" x14ac:dyDescent="0.25">
      <c r="A119" t="s">
        <v>45</v>
      </c>
      <c r="B119" s="1">
        <v>265</v>
      </c>
      <c r="C119" s="12">
        <v>44544</v>
      </c>
      <c r="D119" s="11">
        <v>8</v>
      </c>
      <c r="E119">
        <v>11</v>
      </c>
      <c r="F119">
        <f t="shared" si="10"/>
        <v>520.96</v>
      </c>
      <c r="G119">
        <v>0</v>
      </c>
      <c r="H119">
        <v>0</v>
      </c>
      <c r="I119">
        <v>9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</row>
    <row r="120" spans="1:45" x14ac:dyDescent="0.25">
      <c r="A120" t="s">
        <v>45</v>
      </c>
      <c r="B120" s="1">
        <v>265</v>
      </c>
      <c r="C120" s="12">
        <v>44545</v>
      </c>
      <c r="D120" s="11">
        <v>9</v>
      </c>
      <c r="E120">
        <v>7</v>
      </c>
      <c r="F120">
        <f t="shared" si="10"/>
        <v>331.52</v>
      </c>
      <c r="G120">
        <v>0</v>
      </c>
      <c r="H120">
        <v>0</v>
      </c>
      <c r="I120">
        <v>7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4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3</v>
      </c>
      <c r="AQ120">
        <v>0</v>
      </c>
      <c r="AR120">
        <v>0</v>
      </c>
      <c r="AS120">
        <v>0</v>
      </c>
    </row>
    <row r="121" spans="1:45" x14ac:dyDescent="0.25">
      <c r="A121" t="s">
        <v>45</v>
      </c>
      <c r="B121" s="1">
        <v>265</v>
      </c>
      <c r="C121" s="12">
        <v>44546</v>
      </c>
      <c r="D121" s="11">
        <v>10</v>
      </c>
      <c r="E121">
        <v>12</v>
      </c>
      <c r="F121">
        <f t="shared" si="10"/>
        <v>568.31999999999994</v>
      </c>
      <c r="G121">
        <v>0</v>
      </c>
      <c r="H121">
        <v>0</v>
      </c>
      <c r="I121">
        <v>12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</row>
    <row r="122" spans="1:45" x14ac:dyDescent="0.25">
      <c r="A122" t="s">
        <v>45</v>
      </c>
      <c r="B122" s="1">
        <v>265</v>
      </c>
      <c r="C122" s="12">
        <v>44547</v>
      </c>
      <c r="D122" s="11">
        <v>11</v>
      </c>
      <c r="E122">
        <v>9</v>
      </c>
      <c r="F122">
        <f t="shared" si="10"/>
        <v>426.24</v>
      </c>
      <c r="G122">
        <v>0</v>
      </c>
      <c r="H122">
        <v>0</v>
      </c>
      <c r="I122">
        <v>11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</row>
    <row r="123" spans="1:45" x14ac:dyDescent="0.25">
      <c r="A123" t="s">
        <v>45</v>
      </c>
      <c r="B123" s="1">
        <v>265</v>
      </c>
      <c r="C123" s="12">
        <v>44548</v>
      </c>
      <c r="D123" s="11">
        <v>12</v>
      </c>
      <c r="E123">
        <v>7</v>
      </c>
      <c r="F123">
        <f t="shared" si="10"/>
        <v>331.52</v>
      </c>
      <c r="G123">
        <v>0</v>
      </c>
      <c r="H123">
        <v>0</v>
      </c>
      <c r="I123">
        <v>17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</row>
    <row r="124" spans="1:45" x14ac:dyDescent="0.25">
      <c r="A124" t="s">
        <v>45</v>
      </c>
      <c r="B124" s="1">
        <v>266</v>
      </c>
      <c r="C124" s="12">
        <v>44568</v>
      </c>
      <c r="D124" s="11">
        <v>1</v>
      </c>
      <c r="E124">
        <v>9</v>
      </c>
      <c r="F124">
        <f t="shared" ref="F124:F136" si="11">E124*46.51</f>
        <v>418.59</v>
      </c>
      <c r="G124">
        <v>0</v>
      </c>
      <c r="H124">
        <v>0</v>
      </c>
      <c r="I124">
        <v>8</v>
      </c>
      <c r="J124">
        <v>0</v>
      </c>
      <c r="K124">
        <v>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</row>
    <row r="125" spans="1:45" x14ac:dyDescent="0.25">
      <c r="A125" t="s">
        <v>45</v>
      </c>
      <c r="B125" s="1">
        <v>266</v>
      </c>
      <c r="C125" s="12">
        <v>44569</v>
      </c>
      <c r="D125" s="11">
        <v>2</v>
      </c>
      <c r="E125">
        <v>7</v>
      </c>
      <c r="F125">
        <f t="shared" si="11"/>
        <v>325.57</v>
      </c>
      <c r="G125">
        <v>0</v>
      </c>
      <c r="H125">
        <v>0</v>
      </c>
      <c r="I125">
        <v>9</v>
      </c>
      <c r="J125">
        <v>0</v>
      </c>
      <c r="K125">
        <v>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</row>
    <row r="126" spans="1:45" x14ac:dyDescent="0.25">
      <c r="A126" t="s">
        <v>45</v>
      </c>
      <c r="B126" s="1">
        <v>266</v>
      </c>
      <c r="C126" s="12">
        <v>44570</v>
      </c>
      <c r="D126" s="11">
        <v>3</v>
      </c>
      <c r="E126">
        <v>6</v>
      </c>
      <c r="F126">
        <f t="shared" si="11"/>
        <v>279.06</v>
      </c>
      <c r="G126">
        <v>0</v>
      </c>
      <c r="H126">
        <v>0</v>
      </c>
      <c r="I126">
        <v>11</v>
      </c>
      <c r="J126">
        <v>0</v>
      </c>
      <c r="K126">
        <v>0</v>
      </c>
      <c r="L126">
        <v>0</v>
      </c>
      <c r="M126">
        <v>0</v>
      </c>
      <c r="N126">
        <v>14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6</v>
      </c>
      <c r="AI126">
        <v>0</v>
      </c>
      <c r="AJ126">
        <v>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3</v>
      </c>
      <c r="AQ126">
        <v>0</v>
      </c>
      <c r="AR126">
        <v>0</v>
      </c>
      <c r="AS126">
        <v>0</v>
      </c>
    </row>
    <row r="127" spans="1:45" x14ac:dyDescent="0.25">
      <c r="A127" t="s">
        <v>45</v>
      </c>
      <c r="B127" s="1">
        <v>266</v>
      </c>
      <c r="C127" s="12">
        <v>44571</v>
      </c>
      <c r="D127" s="11">
        <v>4</v>
      </c>
      <c r="E127">
        <v>5</v>
      </c>
      <c r="F127">
        <f t="shared" si="11"/>
        <v>232.54999999999998</v>
      </c>
      <c r="G127">
        <v>0</v>
      </c>
      <c r="H127">
        <v>0</v>
      </c>
      <c r="I127">
        <v>7</v>
      </c>
      <c r="J127">
        <v>5</v>
      </c>
      <c r="K127">
        <v>0</v>
      </c>
      <c r="L127">
        <v>0</v>
      </c>
      <c r="M127">
        <v>0</v>
      </c>
      <c r="N127">
        <v>12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</row>
    <row r="128" spans="1:45" x14ac:dyDescent="0.25">
      <c r="A128" t="s">
        <v>45</v>
      </c>
      <c r="B128" s="1">
        <v>266</v>
      </c>
      <c r="C128" s="12">
        <v>44572</v>
      </c>
      <c r="D128" s="11">
        <v>5</v>
      </c>
      <c r="E128">
        <v>9</v>
      </c>
      <c r="F128">
        <f t="shared" si="11"/>
        <v>418.59</v>
      </c>
      <c r="G128">
        <v>0</v>
      </c>
      <c r="H128">
        <v>0</v>
      </c>
      <c r="I128">
        <v>11</v>
      </c>
      <c r="J128">
        <v>0</v>
      </c>
      <c r="K128">
        <v>10</v>
      </c>
      <c r="L128">
        <v>0</v>
      </c>
      <c r="M128">
        <v>0</v>
      </c>
      <c r="N128">
        <v>9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4</v>
      </c>
      <c r="AI128">
        <v>0</v>
      </c>
      <c r="AJ128">
        <v>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</row>
    <row r="129" spans="1:45" x14ac:dyDescent="0.25">
      <c r="A129" t="s">
        <v>45</v>
      </c>
      <c r="B129" s="1">
        <v>266</v>
      </c>
      <c r="C129" s="12">
        <v>44574</v>
      </c>
      <c r="D129" s="11">
        <v>6</v>
      </c>
      <c r="E129">
        <v>10</v>
      </c>
      <c r="F129">
        <f t="shared" si="11"/>
        <v>465.09999999999997</v>
      </c>
      <c r="G129">
        <v>0</v>
      </c>
      <c r="H129">
        <v>0</v>
      </c>
      <c r="I129">
        <v>9</v>
      </c>
      <c r="J129">
        <v>0</v>
      </c>
      <c r="K129">
        <v>0</v>
      </c>
      <c r="L129">
        <v>0</v>
      </c>
      <c r="M129">
        <v>0</v>
      </c>
      <c r="N129">
        <v>6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1</v>
      </c>
      <c r="AQ129">
        <v>0</v>
      </c>
      <c r="AR129">
        <v>0</v>
      </c>
      <c r="AS129">
        <v>0</v>
      </c>
    </row>
    <row r="130" spans="1:45" x14ac:dyDescent="0.25">
      <c r="A130" t="s">
        <v>45</v>
      </c>
      <c r="B130" s="1">
        <v>266</v>
      </c>
      <c r="C130" s="12">
        <v>44575</v>
      </c>
      <c r="D130" s="11">
        <v>7</v>
      </c>
      <c r="E130">
        <v>7</v>
      </c>
      <c r="F130">
        <f t="shared" si="11"/>
        <v>325.57</v>
      </c>
      <c r="G130">
        <v>0</v>
      </c>
      <c r="H130">
        <v>0</v>
      </c>
      <c r="I130">
        <v>10</v>
      </c>
      <c r="J130">
        <v>0</v>
      </c>
      <c r="K130">
        <v>6</v>
      </c>
      <c r="L130">
        <v>0</v>
      </c>
      <c r="M130">
        <v>0</v>
      </c>
      <c r="N130">
        <v>11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</row>
    <row r="131" spans="1:45" x14ac:dyDescent="0.25">
      <c r="A131" t="s">
        <v>45</v>
      </c>
      <c r="B131" s="1">
        <v>266</v>
      </c>
      <c r="C131" s="12">
        <v>44576</v>
      </c>
      <c r="D131" s="11">
        <v>8</v>
      </c>
      <c r="E131">
        <v>8</v>
      </c>
      <c r="F131">
        <f t="shared" si="11"/>
        <v>372.08</v>
      </c>
      <c r="G131">
        <v>0</v>
      </c>
      <c r="H131">
        <v>0</v>
      </c>
      <c r="I131">
        <v>9</v>
      </c>
      <c r="J131">
        <v>0</v>
      </c>
      <c r="K131">
        <v>7</v>
      </c>
      <c r="L131">
        <v>0</v>
      </c>
      <c r="M131">
        <v>0</v>
      </c>
      <c r="N131">
        <v>4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</row>
    <row r="132" spans="1:45" x14ac:dyDescent="0.25">
      <c r="A132" t="s">
        <v>45</v>
      </c>
      <c r="B132" s="1">
        <v>266</v>
      </c>
      <c r="C132" s="12">
        <v>44577</v>
      </c>
      <c r="D132" s="11">
        <v>9</v>
      </c>
      <c r="E132">
        <v>6</v>
      </c>
      <c r="F132">
        <f t="shared" si="11"/>
        <v>279.06</v>
      </c>
      <c r="G132">
        <v>0</v>
      </c>
      <c r="H132">
        <v>0</v>
      </c>
      <c r="I132">
        <v>8</v>
      </c>
      <c r="J132">
        <v>3</v>
      </c>
      <c r="K132">
        <v>3</v>
      </c>
      <c r="L132">
        <v>0</v>
      </c>
      <c r="M132">
        <v>0</v>
      </c>
      <c r="N132">
        <v>8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2</v>
      </c>
      <c r="AQ132">
        <v>0</v>
      </c>
      <c r="AR132">
        <v>0</v>
      </c>
      <c r="AS132">
        <v>0</v>
      </c>
    </row>
    <row r="133" spans="1:45" x14ac:dyDescent="0.25">
      <c r="A133" t="s">
        <v>45</v>
      </c>
      <c r="B133" s="1">
        <v>266</v>
      </c>
      <c r="C133" s="12">
        <v>44578</v>
      </c>
      <c r="D133" s="11">
        <v>10</v>
      </c>
      <c r="E133">
        <v>5</v>
      </c>
      <c r="F133">
        <f t="shared" si="11"/>
        <v>232.54999999999998</v>
      </c>
      <c r="G133">
        <v>0</v>
      </c>
      <c r="H133">
        <v>0</v>
      </c>
      <c r="I133">
        <v>3</v>
      </c>
      <c r="J133">
        <v>0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4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</row>
    <row r="134" spans="1:45" x14ac:dyDescent="0.25">
      <c r="A134" t="s">
        <v>45</v>
      </c>
      <c r="B134" s="1">
        <v>266</v>
      </c>
      <c r="C134" s="12">
        <v>44579</v>
      </c>
      <c r="D134" s="11">
        <v>11</v>
      </c>
      <c r="E134">
        <v>4</v>
      </c>
      <c r="F134">
        <f t="shared" si="11"/>
        <v>186.04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</row>
    <row r="135" spans="1:45" x14ac:dyDescent="0.25">
      <c r="A135" t="s">
        <v>45</v>
      </c>
      <c r="B135" s="1">
        <v>266</v>
      </c>
      <c r="C135" s="12">
        <v>44580</v>
      </c>
      <c r="D135" s="11">
        <v>12</v>
      </c>
      <c r="E135">
        <v>5</v>
      </c>
      <c r="F135">
        <f t="shared" si="11"/>
        <v>232.54999999999998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9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2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</row>
    <row r="136" spans="1:45" x14ac:dyDescent="0.25">
      <c r="A136" t="s">
        <v>45</v>
      </c>
      <c r="B136" s="1">
        <v>266</v>
      </c>
      <c r="C136" s="12">
        <v>44581</v>
      </c>
      <c r="D136" s="11">
        <v>13</v>
      </c>
      <c r="E136">
        <v>5</v>
      </c>
      <c r="F136">
        <f t="shared" si="11"/>
        <v>232.54999999999998</v>
      </c>
      <c r="G136">
        <v>0</v>
      </c>
      <c r="H136">
        <v>0</v>
      </c>
      <c r="I136">
        <v>5</v>
      </c>
      <c r="J136">
        <v>1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2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</row>
    <row r="137" spans="1:45" x14ac:dyDescent="0.25">
      <c r="A137" t="s">
        <v>45</v>
      </c>
      <c r="B137" s="1">
        <v>268</v>
      </c>
      <c r="C137" s="12">
        <v>44606</v>
      </c>
      <c r="D137" s="11">
        <v>1</v>
      </c>
      <c r="E137">
        <v>0</v>
      </c>
      <c r="F137">
        <f t="shared" ref="F137:F146" si="12">E137*50</f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</row>
    <row r="138" spans="1:45" x14ac:dyDescent="0.25">
      <c r="A138" t="s">
        <v>45</v>
      </c>
      <c r="B138" s="1">
        <v>268</v>
      </c>
      <c r="C138" s="12">
        <v>44607</v>
      </c>
      <c r="D138" s="11">
        <v>2</v>
      </c>
      <c r="E138">
        <v>0</v>
      </c>
      <c r="F138">
        <f t="shared" si="12"/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9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</row>
    <row r="139" spans="1:45" x14ac:dyDescent="0.25">
      <c r="A139" t="s">
        <v>45</v>
      </c>
      <c r="B139" s="1">
        <v>268</v>
      </c>
      <c r="C139" s="12">
        <v>44608</v>
      </c>
      <c r="D139" s="11">
        <v>3</v>
      </c>
      <c r="E139">
        <v>6</v>
      </c>
      <c r="F139">
        <f t="shared" si="12"/>
        <v>300</v>
      </c>
      <c r="G139">
        <v>0</v>
      </c>
      <c r="H139">
        <v>0</v>
      </c>
      <c r="I139">
        <v>4</v>
      </c>
      <c r="J139">
        <v>0</v>
      </c>
      <c r="K139">
        <v>2</v>
      </c>
      <c r="L139">
        <v>0</v>
      </c>
      <c r="M139">
        <v>0</v>
      </c>
      <c r="N139">
        <v>4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6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</row>
    <row r="140" spans="1:45" x14ac:dyDescent="0.25">
      <c r="A140" t="s">
        <v>45</v>
      </c>
      <c r="B140" s="1">
        <v>268</v>
      </c>
      <c r="C140" s="12">
        <v>44609</v>
      </c>
      <c r="D140" s="11">
        <v>4</v>
      </c>
      <c r="E140">
        <v>4</v>
      </c>
      <c r="F140">
        <f t="shared" si="12"/>
        <v>200</v>
      </c>
      <c r="G140">
        <v>0</v>
      </c>
      <c r="H140">
        <v>0</v>
      </c>
      <c r="I140">
        <v>0</v>
      </c>
      <c r="J140">
        <v>3</v>
      </c>
      <c r="K140">
        <v>0</v>
      </c>
      <c r="L140">
        <v>0</v>
      </c>
      <c r="M140">
        <v>0</v>
      </c>
      <c r="N140">
        <v>6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9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</row>
    <row r="141" spans="1:45" x14ac:dyDescent="0.25">
      <c r="A141" t="s">
        <v>45</v>
      </c>
      <c r="B141" s="1">
        <v>268</v>
      </c>
      <c r="C141" s="12">
        <v>44610</v>
      </c>
      <c r="D141" s="11">
        <v>5</v>
      </c>
      <c r="E141">
        <v>8</v>
      </c>
      <c r="F141">
        <f t="shared" si="12"/>
        <v>400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7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4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</row>
    <row r="142" spans="1:45" x14ac:dyDescent="0.25">
      <c r="A142" t="s">
        <v>45</v>
      </c>
      <c r="B142" s="1">
        <v>268</v>
      </c>
      <c r="C142" s="12">
        <v>44611</v>
      </c>
      <c r="D142" s="11">
        <v>6</v>
      </c>
      <c r="E142">
        <v>7</v>
      </c>
      <c r="F142">
        <f t="shared" si="12"/>
        <v>350</v>
      </c>
      <c r="G142">
        <v>0</v>
      </c>
      <c r="H142">
        <v>0</v>
      </c>
      <c r="I142">
        <v>5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3</v>
      </c>
      <c r="AI142">
        <v>0</v>
      </c>
      <c r="AJ142">
        <v>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</row>
    <row r="143" spans="1:45" x14ac:dyDescent="0.25">
      <c r="A143" t="s">
        <v>45</v>
      </c>
      <c r="B143" s="1">
        <v>268</v>
      </c>
      <c r="C143" s="12">
        <v>44612</v>
      </c>
      <c r="D143" s="11">
        <v>7</v>
      </c>
      <c r="E143">
        <v>5</v>
      </c>
      <c r="F143">
        <f t="shared" si="12"/>
        <v>250</v>
      </c>
      <c r="G143">
        <v>0</v>
      </c>
      <c r="H143">
        <v>0</v>
      </c>
      <c r="I143">
        <v>0</v>
      </c>
      <c r="J143">
        <v>4</v>
      </c>
      <c r="K143">
        <v>0</v>
      </c>
      <c r="L143">
        <v>0</v>
      </c>
      <c r="M143">
        <v>0</v>
      </c>
      <c r="N143">
        <v>9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4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</row>
    <row r="144" spans="1:45" x14ac:dyDescent="0.25">
      <c r="A144" t="s">
        <v>45</v>
      </c>
      <c r="B144" s="1">
        <v>268</v>
      </c>
      <c r="C144" s="12">
        <v>44613</v>
      </c>
      <c r="D144" s="11">
        <v>8</v>
      </c>
      <c r="E144">
        <v>6</v>
      </c>
      <c r="F144">
        <f t="shared" si="12"/>
        <v>300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8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2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</row>
    <row r="145" spans="1:45" x14ac:dyDescent="0.25">
      <c r="A145" t="s">
        <v>45</v>
      </c>
      <c r="B145" s="1">
        <v>268</v>
      </c>
      <c r="C145" s="12">
        <v>44614</v>
      </c>
      <c r="D145" s="11">
        <v>9</v>
      </c>
      <c r="E145">
        <v>2</v>
      </c>
      <c r="F145">
        <f t="shared" si="12"/>
        <v>100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</row>
    <row r="146" spans="1:45" x14ac:dyDescent="0.25">
      <c r="A146" t="s">
        <v>45</v>
      </c>
      <c r="B146" s="1">
        <v>268</v>
      </c>
      <c r="C146" s="12">
        <v>44615</v>
      </c>
      <c r="D146" s="11">
        <v>10</v>
      </c>
      <c r="E146">
        <v>2</v>
      </c>
      <c r="F146">
        <f t="shared" si="12"/>
        <v>100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</row>
    <row r="147" spans="1:45" x14ac:dyDescent="0.25">
      <c r="A147" t="s">
        <v>45</v>
      </c>
      <c r="B147" s="1">
        <v>269</v>
      </c>
      <c r="C147" s="12">
        <v>44622</v>
      </c>
      <c r="D147" s="11">
        <v>1</v>
      </c>
      <c r="E147">
        <v>4</v>
      </c>
      <c r="F147">
        <f t="shared" ref="F147:F160" si="13">E147*42.37</f>
        <v>169.48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</row>
    <row r="148" spans="1:45" x14ac:dyDescent="0.25">
      <c r="A148" t="s">
        <v>45</v>
      </c>
      <c r="B148" s="1">
        <v>269</v>
      </c>
      <c r="C148" s="12">
        <v>44623</v>
      </c>
      <c r="D148" s="11">
        <v>2</v>
      </c>
      <c r="E148">
        <v>0</v>
      </c>
      <c r="F148">
        <f t="shared" si="13"/>
        <v>0</v>
      </c>
      <c r="G148">
        <v>0</v>
      </c>
      <c r="H148">
        <v>0</v>
      </c>
      <c r="I148">
        <v>0</v>
      </c>
      <c r="J148">
        <v>0</v>
      </c>
      <c r="K148">
        <v>7</v>
      </c>
      <c r="L148">
        <v>0</v>
      </c>
      <c r="M148">
        <v>0</v>
      </c>
      <c r="N148">
        <v>6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3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</row>
    <row r="149" spans="1:45" x14ac:dyDescent="0.25">
      <c r="A149" t="s">
        <v>45</v>
      </c>
      <c r="B149" s="1">
        <v>269</v>
      </c>
      <c r="C149" s="12">
        <v>44624</v>
      </c>
      <c r="D149" s="11">
        <v>3</v>
      </c>
      <c r="E149">
        <v>0</v>
      </c>
      <c r="F149">
        <f t="shared" si="13"/>
        <v>0</v>
      </c>
      <c r="G149">
        <v>0</v>
      </c>
      <c r="H149">
        <v>0</v>
      </c>
      <c r="I149">
        <v>9</v>
      </c>
      <c r="J149">
        <v>0</v>
      </c>
      <c r="K149">
        <v>10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5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</row>
    <row r="150" spans="1:45" x14ac:dyDescent="0.25">
      <c r="A150" t="s">
        <v>45</v>
      </c>
      <c r="B150" s="1">
        <v>269</v>
      </c>
      <c r="C150" s="12">
        <v>44625</v>
      </c>
      <c r="D150" s="11">
        <v>4</v>
      </c>
      <c r="E150">
        <v>8</v>
      </c>
      <c r="F150">
        <f t="shared" si="13"/>
        <v>338.96</v>
      </c>
      <c r="G150">
        <v>0</v>
      </c>
      <c r="H150">
        <v>0</v>
      </c>
      <c r="I150">
        <v>0</v>
      </c>
      <c r="J150">
        <v>6</v>
      </c>
      <c r="K150">
        <v>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</row>
    <row r="151" spans="1:45" x14ac:dyDescent="0.25">
      <c r="A151" t="s">
        <v>45</v>
      </c>
      <c r="B151" s="1">
        <v>269</v>
      </c>
      <c r="C151" s="12">
        <v>44626</v>
      </c>
      <c r="D151" s="11">
        <v>5</v>
      </c>
      <c r="E151">
        <v>6</v>
      </c>
      <c r="F151">
        <f t="shared" si="13"/>
        <v>254.21999999999997</v>
      </c>
      <c r="G151">
        <v>0</v>
      </c>
      <c r="H151">
        <v>0</v>
      </c>
      <c r="I151">
        <v>2</v>
      </c>
      <c r="J151">
        <v>0</v>
      </c>
      <c r="K151">
        <v>0</v>
      </c>
      <c r="L151">
        <v>0</v>
      </c>
      <c r="M151">
        <v>0</v>
      </c>
      <c r="N151">
        <v>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6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</row>
    <row r="152" spans="1:45" x14ac:dyDescent="0.25">
      <c r="A152" t="s">
        <v>45</v>
      </c>
      <c r="B152" s="1">
        <v>269</v>
      </c>
      <c r="C152" s="12">
        <v>44627</v>
      </c>
      <c r="D152" s="11">
        <v>6</v>
      </c>
      <c r="E152">
        <v>5</v>
      </c>
      <c r="F152">
        <f t="shared" si="13"/>
        <v>211.85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5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</row>
    <row r="153" spans="1:45" x14ac:dyDescent="0.25">
      <c r="A153" t="s">
        <v>45</v>
      </c>
      <c r="B153" s="1">
        <v>269</v>
      </c>
      <c r="C153" s="12">
        <v>44628</v>
      </c>
      <c r="D153" s="11">
        <v>7</v>
      </c>
      <c r="E153">
        <v>9</v>
      </c>
      <c r="F153">
        <f t="shared" si="13"/>
        <v>381.33</v>
      </c>
      <c r="G153">
        <v>0</v>
      </c>
      <c r="H153">
        <v>0</v>
      </c>
      <c r="I153">
        <v>6</v>
      </c>
      <c r="J153">
        <v>0</v>
      </c>
      <c r="K153">
        <v>9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</row>
    <row r="154" spans="1:45" x14ac:dyDescent="0.25">
      <c r="A154" t="s">
        <v>45</v>
      </c>
      <c r="B154" s="1">
        <v>269</v>
      </c>
      <c r="C154" s="12">
        <v>44629</v>
      </c>
      <c r="D154" s="11">
        <v>8</v>
      </c>
      <c r="E154">
        <v>3</v>
      </c>
      <c r="F154">
        <f t="shared" si="13"/>
        <v>127.10999999999999</v>
      </c>
      <c r="G154">
        <v>0</v>
      </c>
      <c r="H154">
        <v>0</v>
      </c>
      <c r="I154">
        <v>10</v>
      </c>
      <c r="J154">
        <v>4</v>
      </c>
      <c r="K154">
        <v>7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</row>
    <row r="155" spans="1:45" x14ac:dyDescent="0.25">
      <c r="A155" t="s">
        <v>45</v>
      </c>
      <c r="B155" s="1">
        <v>269</v>
      </c>
      <c r="C155" s="12">
        <v>44630</v>
      </c>
      <c r="D155" s="11">
        <v>9</v>
      </c>
      <c r="E155">
        <v>0</v>
      </c>
      <c r="F155">
        <f t="shared" si="13"/>
        <v>0</v>
      </c>
      <c r="G155">
        <v>0</v>
      </c>
      <c r="H155">
        <v>0</v>
      </c>
      <c r="I155">
        <v>0</v>
      </c>
      <c r="J155">
        <v>0</v>
      </c>
      <c r="K155">
        <v>11</v>
      </c>
      <c r="L155">
        <v>0</v>
      </c>
      <c r="M155">
        <v>0</v>
      </c>
      <c r="N155">
        <v>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</row>
    <row r="156" spans="1:45" x14ac:dyDescent="0.25">
      <c r="A156" t="s">
        <v>45</v>
      </c>
      <c r="B156" s="1">
        <v>269</v>
      </c>
      <c r="C156" s="12">
        <v>44631</v>
      </c>
      <c r="D156" s="11">
        <v>10</v>
      </c>
      <c r="E156">
        <v>0</v>
      </c>
      <c r="F156">
        <f t="shared" si="13"/>
        <v>0</v>
      </c>
      <c r="G156">
        <v>0</v>
      </c>
      <c r="H156">
        <v>0</v>
      </c>
      <c r="I156">
        <v>0</v>
      </c>
      <c r="J156">
        <v>3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2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</row>
    <row r="157" spans="1:45" x14ac:dyDescent="0.25">
      <c r="A157" t="s">
        <v>45</v>
      </c>
      <c r="B157" s="1">
        <v>269</v>
      </c>
      <c r="C157" s="12">
        <v>44632</v>
      </c>
      <c r="D157" s="11">
        <v>11</v>
      </c>
      <c r="E157">
        <v>7</v>
      </c>
      <c r="F157">
        <f t="shared" si="13"/>
        <v>296.58999999999997</v>
      </c>
      <c r="G157">
        <v>0</v>
      </c>
      <c r="H157">
        <v>0</v>
      </c>
      <c r="I157">
        <v>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</row>
    <row r="158" spans="1:45" x14ac:dyDescent="0.25">
      <c r="A158" t="s">
        <v>45</v>
      </c>
      <c r="B158" s="1">
        <v>269</v>
      </c>
      <c r="C158" s="12">
        <v>44633</v>
      </c>
      <c r="D158" s="11">
        <v>12</v>
      </c>
      <c r="E158">
        <v>6</v>
      </c>
      <c r="F158">
        <f t="shared" si="13"/>
        <v>254.21999999999997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3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</row>
    <row r="159" spans="1:45" x14ac:dyDescent="0.25">
      <c r="A159" t="s">
        <v>45</v>
      </c>
      <c r="B159" s="1">
        <v>269</v>
      </c>
      <c r="C159" s="12">
        <v>44634</v>
      </c>
      <c r="D159" s="11">
        <v>13</v>
      </c>
      <c r="E159">
        <v>7</v>
      </c>
      <c r="F159">
        <f t="shared" si="13"/>
        <v>296.58999999999997</v>
      </c>
      <c r="G159">
        <v>0</v>
      </c>
      <c r="H159">
        <v>0</v>
      </c>
      <c r="I159">
        <v>0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</row>
    <row r="160" spans="1:45" x14ac:dyDescent="0.25">
      <c r="A160" t="s">
        <v>45</v>
      </c>
      <c r="B160" s="1">
        <v>269</v>
      </c>
      <c r="C160" s="12">
        <v>44635</v>
      </c>
      <c r="D160" s="11">
        <v>14</v>
      </c>
      <c r="E160">
        <v>4</v>
      </c>
      <c r="F160">
        <f t="shared" si="13"/>
        <v>169.48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4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</row>
    <row r="161" spans="1:45" x14ac:dyDescent="0.25">
      <c r="A161" t="s">
        <v>45</v>
      </c>
      <c r="B161" s="1">
        <v>270</v>
      </c>
      <c r="C161" s="12">
        <v>44642</v>
      </c>
      <c r="D161" s="11">
        <v>1</v>
      </c>
      <c r="E161">
        <v>4</v>
      </c>
      <c r="F161">
        <f t="shared" ref="F161:F173" si="14">E161*50</f>
        <v>200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</row>
    <row r="162" spans="1:45" x14ac:dyDescent="0.25">
      <c r="A162" t="s">
        <v>45</v>
      </c>
      <c r="B162" s="1">
        <v>270</v>
      </c>
      <c r="C162" s="12">
        <v>44643</v>
      </c>
      <c r="D162" s="11">
        <v>2</v>
      </c>
      <c r="E162">
        <v>3</v>
      </c>
      <c r="F162">
        <f t="shared" si="14"/>
        <v>150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3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</row>
    <row r="163" spans="1:45" x14ac:dyDescent="0.25">
      <c r="A163" t="s">
        <v>45</v>
      </c>
      <c r="B163" s="1">
        <v>270</v>
      </c>
      <c r="C163" s="12">
        <v>44644</v>
      </c>
      <c r="D163" s="11">
        <v>3</v>
      </c>
      <c r="E163">
        <v>6</v>
      </c>
      <c r="F163">
        <f t="shared" si="14"/>
        <v>300</v>
      </c>
      <c r="G163">
        <v>0</v>
      </c>
      <c r="H163">
        <v>0</v>
      </c>
      <c r="I163">
        <v>12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4</v>
      </c>
      <c r="AI163">
        <v>0</v>
      </c>
      <c r="AJ163">
        <v>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</row>
    <row r="164" spans="1:45" x14ac:dyDescent="0.25">
      <c r="A164" t="s">
        <v>45</v>
      </c>
      <c r="B164" s="1">
        <v>270</v>
      </c>
      <c r="C164" s="12">
        <v>44645</v>
      </c>
      <c r="D164" s="11">
        <v>4</v>
      </c>
      <c r="E164">
        <v>4</v>
      </c>
      <c r="F164">
        <f t="shared" si="14"/>
        <v>200</v>
      </c>
      <c r="G164">
        <v>0</v>
      </c>
      <c r="H164">
        <v>0</v>
      </c>
      <c r="I164">
        <v>10</v>
      </c>
      <c r="J164">
        <v>0</v>
      </c>
      <c r="K164">
        <v>6</v>
      </c>
      <c r="L164">
        <v>0</v>
      </c>
      <c r="M164">
        <v>0</v>
      </c>
      <c r="N164">
        <v>8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3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</row>
    <row r="165" spans="1:45" x14ac:dyDescent="0.25">
      <c r="A165" t="s">
        <v>45</v>
      </c>
      <c r="B165" s="1">
        <v>270</v>
      </c>
      <c r="C165" s="12">
        <v>44646</v>
      </c>
      <c r="D165" s="11">
        <v>5</v>
      </c>
      <c r="E165">
        <v>5</v>
      </c>
      <c r="F165">
        <f t="shared" si="14"/>
        <v>250</v>
      </c>
      <c r="G165">
        <v>0</v>
      </c>
      <c r="H165">
        <v>0</v>
      </c>
      <c r="I165">
        <v>9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6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</row>
    <row r="166" spans="1:45" x14ac:dyDescent="0.25">
      <c r="A166" t="s">
        <v>45</v>
      </c>
      <c r="B166" s="1">
        <v>270</v>
      </c>
      <c r="C166" s="12">
        <v>44647</v>
      </c>
      <c r="D166" s="11">
        <v>6</v>
      </c>
      <c r="E166">
        <v>8</v>
      </c>
      <c r="F166">
        <f t="shared" si="14"/>
        <v>400</v>
      </c>
      <c r="G166">
        <v>0</v>
      </c>
      <c r="H166">
        <v>0</v>
      </c>
      <c r="I166">
        <v>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</row>
    <row r="167" spans="1:45" x14ac:dyDescent="0.25">
      <c r="A167" t="s">
        <v>45</v>
      </c>
      <c r="B167" s="1">
        <v>270</v>
      </c>
      <c r="C167" s="12">
        <v>44648</v>
      </c>
      <c r="D167" s="11">
        <v>7</v>
      </c>
      <c r="E167">
        <v>9</v>
      </c>
      <c r="F167">
        <f t="shared" si="14"/>
        <v>450</v>
      </c>
      <c r="G167">
        <v>0</v>
      </c>
      <c r="H167">
        <v>0</v>
      </c>
      <c r="I167">
        <v>11</v>
      </c>
      <c r="J167">
        <v>0</v>
      </c>
      <c r="K167">
        <v>0</v>
      </c>
      <c r="L167">
        <v>0</v>
      </c>
      <c r="M167">
        <v>0</v>
      </c>
      <c r="N167">
        <v>4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2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</row>
    <row r="168" spans="1:45" x14ac:dyDescent="0.25">
      <c r="A168" t="s">
        <v>45</v>
      </c>
      <c r="B168" s="1">
        <v>270</v>
      </c>
      <c r="C168" s="12">
        <v>44649</v>
      </c>
      <c r="D168" s="11">
        <v>8</v>
      </c>
      <c r="E168">
        <v>8</v>
      </c>
      <c r="F168">
        <f t="shared" si="14"/>
        <v>400</v>
      </c>
      <c r="G168">
        <v>0</v>
      </c>
      <c r="H168">
        <v>0</v>
      </c>
      <c r="I168">
        <v>7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4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</row>
    <row r="169" spans="1:45" x14ac:dyDescent="0.25">
      <c r="A169" t="s">
        <v>45</v>
      </c>
      <c r="B169" s="1">
        <v>270</v>
      </c>
      <c r="C169" s="12">
        <v>44650</v>
      </c>
      <c r="D169" s="11">
        <v>9</v>
      </c>
      <c r="E169">
        <v>5</v>
      </c>
      <c r="F169">
        <f t="shared" si="14"/>
        <v>250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</row>
    <row r="170" spans="1:45" x14ac:dyDescent="0.25">
      <c r="A170" t="s">
        <v>45</v>
      </c>
      <c r="B170" s="1">
        <v>270</v>
      </c>
      <c r="C170" s="12">
        <v>44651</v>
      </c>
      <c r="D170" s="11">
        <v>10</v>
      </c>
      <c r="E170">
        <v>9</v>
      </c>
      <c r="F170">
        <f t="shared" si="14"/>
        <v>450</v>
      </c>
      <c r="G170">
        <v>0</v>
      </c>
      <c r="H170">
        <v>0</v>
      </c>
      <c r="I170">
        <v>0</v>
      </c>
      <c r="J170">
        <v>0</v>
      </c>
      <c r="K170">
        <v>3</v>
      </c>
      <c r="L170">
        <v>0</v>
      </c>
      <c r="M170">
        <v>0</v>
      </c>
      <c r="N170">
        <v>5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3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</row>
    <row r="171" spans="1:45" x14ac:dyDescent="0.25">
      <c r="A171" t="s">
        <v>45</v>
      </c>
      <c r="B171" s="1">
        <v>270</v>
      </c>
      <c r="C171" s="12">
        <v>44652</v>
      </c>
      <c r="D171" s="11">
        <v>11</v>
      </c>
      <c r="E171">
        <v>9</v>
      </c>
      <c r="F171">
        <f t="shared" si="14"/>
        <v>450</v>
      </c>
      <c r="G171">
        <v>0</v>
      </c>
      <c r="H171">
        <v>0</v>
      </c>
      <c r="I171">
        <v>4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</row>
    <row r="172" spans="1:45" x14ac:dyDescent="0.25">
      <c r="A172" t="s">
        <v>45</v>
      </c>
      <c r="B172" s="1">
        <v>270</v>
      </c>
      <c r="C172" s="12">
        <v>44653</v>
      </c>
      <c r="D172" s="11">
        <v>12</v>
      </c>
      <c r="E172">
        <v>11</v>
      </c>
      <c r="F172">
        <f t="shared" si="14"/>
        <v>550</v>
      </c>
      <c r="G172">
        <v>0</v>
      </c>
      <c r="H172">
        <v>0</v>
      </c>
      <c r="I172">
        <v>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</row>
    <row r="173" spans="1:45" x14ac:dyDescent="0.25">
      <c r="A173" t="s">
        <v>45</v>
      </c>
      <c r="B173" s="1">
        <v>270</v>
      </c>
      <c r="C173" s="12">
        <v>44654</v>
      </c>
      <c r="D173" s="11">
        <v>13</v>
      </c>
      <c r="E173">
        <v>9</v>
      </c>
      <c r="F173">
        <f t="shared" si="14"/>
        <v>450</v>
      </c>
      <c r="G173">
        <v>0</v>
      </c>
      <c r="H173">
        <v>0</v>
      </c>
      <c r="I173">
        <v>0</v>
      </c>
      <c r="J173">
        <v>0</v>
      </c>
      <c r="K173">
        <v>4</v>
      </c>
      <c r="L173">
        <v>0</v>
      </c>
      <c r="M173">
        <v>0</v>
      </c>
      <c r="N173">
        <v>3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3</v>
      </c>
      <c r="AI173">
        <v>0</v>
      </c>
      <c r="AJ173">
        <v>1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</row>
    <row r="174" spans="1:45" x14ac:dyDescent="0.25">
      <c r="A174" t="s">
        <v>45</v>
      </c>
      <c r="B174" s="1">
        <v>271</v>
      </c>
      <c r="C174" s="12">
        <v>44661</v>
      </c>
      <c r="D174" s="11">
        <v>1</v>
      </c>
      <c r="E174">
        <v>7</v>
      </c>
      <c r="F174">
        <f t="shared" ref="F174:F189" si="15">E174*62.5</f>
        <v>437.5</v>
      </c>
      <c r="G174">
        <v>0</v>
      </c>
      <c r="H174">
        <v>0</v>
      </c>
      <c r="I174">
        <v>4</v>
      </c>
      <c r="J174">
        <v>0</v>
      </c>
      <c r="K174">
        <v>0</v>
      </c>
      <c r="L174">
        <v>0</v>
      </c>
      <c r="M174">
        <v>0</v>
      </c>
      <c r="N174">
        <v>9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</row>
    <row r="175" spans="1:45" x14ac:dyDescent="0.25">
      <c r="A175" t="s">
        <v>45</v>
      </c>
      <c r="B175" s="1">
        <v>271</v>
      </c>
      <c r="C175" s="12">
        <v>44662</v>
      </c>
      <c r="D175" s="11">
        <v>2</v>
      </c>
      <c r="E175">
        <v>8</v>
      </c>
      <c r="F175">
        <f t="shared" si="15"/>
        <v>500</v>
      </c>
      <c r="G175">
        <v>0</v>
      </c>
      <c r="H175">
        <v>0</v>
      </c>
      <c r="I175">
        <v>9</v>
      </c>
      <c r="J175">
        <v>0</v>
      </c>
      <c r="K175">
        <v>0</v>
      </c>
      <c r="L175">
        <v>0</v>
      </c>
      <c r="M175">
        <v>0</v>
      </c>
      <c r="N175">
        <v>11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</row>
    <row r="176" spans="1:45" x14ac:dyDescent="0.25">
      <c r="A176" t="s">
        <v>45</v>
      </c>
      <c r="B176" s="1">
        <v>271</v>
      </c>
      <c r="C176" s="12">
        <v>44663</v>
      </c>
      <c r="D176" s="11">
        <v>3</v>
      </c>
      <c r="E176">
        <v>6</v>
      </c>
      <c r="F176">
        <f t="shared" si="15"/>
        <v>375</v>
      </c>
      <c r="G176">
        <v>0</v>
      </c>
      <c r="H176">
        <v>0</v>
      </c>
      <c r="I176">
        <v>3</v>
      </c>
      <c r="J176">
        <v>6</v>
      </c>
      <c r="K176">
        <v>7</v>
      </c>
      <c r="L176">
        <v>0</v>
      </c>
      <c r="M176">
        <v>0</v>
      </c>
      <c r="N176">
        <v>7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4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</row>
    <row r="177" spans="1:45" x14ac:dyDescent="0.25">
      <c r="A177" t="s">
        <v>45</v>
      </c>
      <c r="B177" s="1">
        <v>271</v>
      </c>
      <c r="C177" s="12">
        <v>44664</v>
      </c>
      <c r="D177" s="11">
        <v>4</v>
      </c>
      <c r="E177">
        <v>10</v>
      </c>
      <c r="F177">
        <f t="shared" si="15"/>
        <v>625</v>
      </c>
      <c r="G177">
        <v>0</v>
      </c>
      <c r="H177">
        <v>0</v>
      </c>
      <c r="I177">
        <v>0</v>
      </c>
      <c r="J177">
        <v>0</v>
      </c>
      <c r="K177">
        <v>4</v>
      </c>
      <c r="L177">
        <v>0</v>
      </c>
      <c r="M177">
        <v>0</v>
      </c>
      <c r="N177">
        <v>5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6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</row>
    <row r="178" spans="1:45" x14ac:dyDescent="0.25">
      <c r="A178" t="s">
        <v>45</v>
      </c>
      <c r="B178" s="1">
        <v>271</v>
      </c>
      <c r="C178" s="12">
        <v>44665</v>
      </c>
      <c r="D178" s="11">
        <v>5</v>
      </c>
      <c r="E178">
        <v>5</v>
      </c>
      <c r="F178">
        <f t="shared" si="15"/>
        <v>312.5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6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</row>
    <row r="179" spans="1:45" x14ac:dyDescent="0.25">
      <c r="A179" t="s">
        <v>45</v>
      </c>
      <c r="B179" s="1">
        <v>271</v>
      </c>
      <c r="C179" s="12">
        <v>44666</v>
      </c>
      <c r="D179" s="11">
        <v>6</v>
      </c>
      <c r="E179">
        <v>4</v>
      </c>
      <c r="F179">
        <f t="shared" si="15"/>
        <v>250</v>
      </c>
      <c r="G179">
        <v>0</v>
      </c>
      <c r="H179">
        <v>0</v>
      </c>
      <c r="I179">
        <v>9</v>
      </c>
      <c r="J179">
        <v>2</v>
      </c>
      <c r="K179">
        <v>6</v>
      </c>
      <c r="L179">
        <v>0</v>
      </c>
      <c r="M179">
        <v>0</v>
      </c>
      <c r="N179">
        <v>3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</row>
    <row r="180" spans="1:45" x14ac:dyDescent="0.25">
      <c r="A180" t="s">
        <v>45</v>
      </c>
      <c r="B180" s="1">
        <v>271</v>
      </c>
      <c r="C180" s="12">
        <v>44667</v>
      </c>
      <c r="D180" s="11">
        <v>7</v>
      </c>
      <c r="E180">
        <v>7</v>
      </c>
      <c r="F180">
        <f t="shared" si="15"/>
        <v>437.5</v>
      </c>
      <c r="G180">
        <v>0</v>
      </c>
      <c r="H180">
        <v>0</v>
      </c>
      <c r="I180">
        <v>9</v>
      </c>
      <c r="J180">
        <v>0</v>
      </c>
      <c r="K180">
        <v>3</v>
      </c>
      <c r="L180">
        <v>0</v>
      </c>
      <c r="M180">
        <v>0</v>
      </c>
      <c r="N180">
        <v>5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</row>
    <row r="181" spans="1:45" x14ac:dyDescent="0.25">
      <c r="A181" t="s">
        <v>45</v>
      </c>
      <c r="B181" s="1">
        <v>271</v>
      </c>
      <c r="C181" s="12">
        <v>44668</v>
      </c>
      <c r="D181" s="11">
        <v>8</v>
      </c>
      <c r="E181">
        <v>9</v>
      </c>
      <c r="F181">
        <f t="shared" si="15"/>
        <v>562.5</v>
      </c>
      <c r="G181">
        <v>0</v>
      </c>
      <c r="H181">
        <v>0</v>
      </c>
      <c r="I181">
        <v>7</v>
      </c>
      <c r="J181">
        <v>0</v>
      </c>
      <c r="K181">
        <v>9</v>
      </c>
      <c r="L181">
        <v>0</v>
      </c>
      <c r="M181">
        <v>0</v>
      </c>
      <c r="N181">
        <v>8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</row>
    <row r="182" spans="1:45" x14ac:dyDescent="0.25">
      <c r="A182" t="s">
        <v>45</v>
      </c>
      <c r="B182" s="1">
        <v>271</v>
      </c>
      <c r="C182" s="12">
        <v>44669</v>
      </c>
      <c r="D182" s="11">
        <v>9</v>
      </c>
      <c r="E182">
        <v>4</v>
      </c>
      <c r="F182">
        <f t="shared" si="15"/>
        <v>250</v>
      </c>
      <c r="G182">
        <v>0</v>
      </c>
      <c r="H182">
        <v>0</v>
      </c>
      <c r="I182">
        <v>6</v>
      </c>
      <c r="J182">
        <v>3</v>
      </c>
      <c r="K182">
        <v>9</v>
      </c>
      <c r="L182">
        <v>0</v>
      </c>
      <c r="M182">
        <v>0</v>
      </c>
      <c r="N182">
        <v>6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5</v>
      </c>
      <c r="AI182">
        <v>0</v>
      </c>
      <c r="AJ182">
        <v>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</row>
    <row r="183" spans="1:45" x14ac:dyDescent="0.25">
      <c r="A183" t="s">
        <v>45</v>
      </c>
      <c r="B183" s="1">
        <v>271</v>
      </c>
      <c r="C183" s="12">
        <v>44670</v>
      </c>
      <c r="D183" s="11">
        <v>10</v>
      </c>
      <c r="E183">
        <v>7</v>
      </c>
      <c r="F183">
        <f t="shared" si="15"/>
        <v>437.5</v>
      </c>
      <c r="G183">
        <v>0</v>
      </c>
      <c r="H183">
        <v>0</v>
      </c>
      <c r="I183">
        <v>0</v>
      </c>
      <c r="J183">
        <v>0</v>
      </c>
      <c r="K183">
        <v>8</v>
      </c>
      <c r="L183">
        <v>0</v>
      </c>
      <c r="M183">
        <v>0</v>
      </c>
      <c r="N183">
        <v>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</row>
    <row r="184" spans="1:45" x14ac:dyDescent="0.25">
      <c r="A184" t="s">
        <v>45</v>
      </c>
      <c r="B184" s="1">
        <v>271</v>
      </c>
      <c r="C184" s="12">
        <v>44671</v>
      </c>
      <c r="D184" s="11">
        <v>11</v>
      </c>
      <c r="E184">
        <v>9</v>
      </c>
      <c r="F184">
        <f t="shared" si="15"/>
        <v>562.5</v>
      </c>
      <c r="G184">
        <v>0</v>
      </c>
      <c r="H184">
        <v>0</v>
      </c>
      <c r="I184">
        <v>5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</row>
    <row r="185" spans="1:45" x14ac:dyDescent="0.25">
      <c r="A185" t="s">
        <v>45</v>
      </c>
      <c r="B185" s="1">
        <v>271</v>
      </c>
      <c r="C185" s="12">
        <v>44672</v>
      </c>
      <c r="D185" s="11">
        <v>12</v>
      </c>
      <c r="E185">
        <v>5</v>
      </c>
      <c r="F185">
        <f t="shared" si="15"/>
        <v>312.5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4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</row>
    <row r="186" spans="1:45" x14ac:dyDescent="0.25">
      <c r="A186" t="s">
        <v>45</v>
      </c>
      <c r="B186" s="1">
        <v>271</v>
      </c>
      <c r="C186" s="12">
        <v>44673</v>
      </c>
      <c r="D186" s="11">
        <v>13</v>
      </c>
      <c r="E186">
        <v>4</v>
      </c>
      <c r="F186">
        <f t="shared" si="15"/>
        <v>250</v>
      </c>
      <c r="G186">
        <v>0</v>
      </c>
      <c r="H186">
        <v>0</v>
      </c>
      <c r="I186">
        <v>4</v>
      </c>
      <c r="J186">
        <v>1</v>
      </c>
      <c r="K186">
        <v>5</v>
      </c>
      <c r="L186">
        <v>0</v>
      </c>
      <c r="M186">
        <v>0</v>
      </c>
      <c r="N186">
        <v>7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</row>
    <row r="187" spans="1:45" x14ac:dyDescent="0.25">
      <c r="A187" t="s">
        <v>45</v>
      </c>
      <c r="B187" s="1">
        <v>271</v>
      </c>
      <c r="C187" s="12">
        <v>44674</v>
      </c>
      <c r="D187" s="11">
        <v>14</v>
      </c>
      <c r="E187">
        <v>3</v>
      </c>
      <c r="F187">
        <f t="shared" si="15"/>
        <v>187.5</v>
      </c>
      <c r="G187">
        <v>0</v>
      </c>
      <c r="H187">
        <v>0</v>
      </c>
      <c r="I187">
        <v>3</v>
      </c>
      <c r="J187">
        <v>0</v>
      </c>
      <c r="K187">
        <v>0</v>
      </c>
      <c r="L187">
        <v>0</v>
      </c>
      <c r="M187">
        <v>0</v>
      </c>
      <c r="N187">
        <v>3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</row>
    <row r="188" spans="1:45" x14ac:dyDescent="0.25">
      <c r="A188" t="s">
        <v>45</v>
      </c>
      <c r="B188" s="1">
        <v>271</v>
      </c>
      <c r="C188" s="12">
        <v>44675</v>
      </c>
      <c r="D188" s="11">
        <v>15</v>
      </c>
      <c r="E188">
        <v>0</v>
      </c>
      <c r="F188">
        <f t="shared" si="15"/>
        <v>0</v>
      </c>
      <c r="G188">
        <v>0</v>
      </c>
      <c r="H188">
        <v>0</v>
      </c>
      <c r="I188">
        <v>0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3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</row>
    <row r="189" spans="1:45" x14ac:dyDescent="0.25">
      <c r="A189" t="s">
        <v>45</v>
      </c>
      <c r="B189" s="1">
        <v>271</v>
      </c>
      <c r="C189" s="12">
        <v>44676</v>
      </c>
      <c r="D189" s="11">
        <v>16</v>
      </c>
      <c r="E189">
        <v>0</v>
      </c>
      <c r="F189">
        <f t="shared" si="15"/>
        <v>0</v>
      </c>
      <c r="G189">
        <v>0</v>
      </c>
      <c r="H189">
        <v>0</v>
      </c>
      <c r="I189">
        <v>5</v>
      </c>
      <c r="J189">
        <v>0</v>
      </c>
      <c r="K189">
        <v>2</v>
      </c>
      <c r="L189">
        <v>0</v>
      </c>
      <c r="M189">
        <v>0</v>
      </c>
      <c r="N189">
        <v>4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</row>
    <row r="190" spans="1:45" x14ac:dyDescent="0.25">
      <c r="A190" t="s">
        <v>46</v>
      </c>
      <c r="B190" s="1">
        <v>203</v>
      </c>
      <c r="C190" s="12">
        <v>44537</v>
      </c>
      <c r="D190" s="11">
        <v>1</v>
      </c>
      <c r="E190">
        <v>9</v>
      </c>
      <c r="F190">
        <f t="shared" ref="F190:F201" si="16">E190*50</f>
        <v>450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12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2</v>
      </c>
      <c r="AQ190">
        <v>0</v>
      </c>
      <c r="AR190">
        <v>0</v>
      </c>
      <c r="AS190">
        <v>0</v>
      </c>
    </row>
    <row r="191" spans="1:45" x14ac:dyDescent="0.25">
      <c r="A191" t="s">
        <v>46</v>
      </c>
      <c r="B191" s="1">
        <v>203</v>
      </c>
      <c r="C191" s="12">
        <v>44538</v>
      </c>
      <c r="D191" s="11">
        <v>2</v>
      </c>
      <c r="E191">
        <v>7</v>
      </c>
      <c r="F191">
        <f t="shared" si="16"/>
        <v>350</v>
      </c>
      <c r="G191">
        <v>0</v>
      </c>
      <c r="H191">
        <v>0</v>
      </c>
      <c r="I191">
        <v>10</v>
      </c>
      <c r="J191">
        <v>0</v>
      </c>
      <c r="K191">
        <v>0</v>
      </c>
      <c r="L191">
        <v>0</v>
      </c>
      <c r="M191">
        <v>0</v>
      </c>
      <c r="N191">
        <v>9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</row>
    <row r="192" spans="1:45" x14ac:dyDescent="0.25">
      <c r="A192" t="s">
        <v>46</v>
      </c>
      <c r="B192" s="1">
        <v>203</v>
      </c>
      <c r="C192" s="12">
        <v>44539</v>
      </c>
      <c r="D192" s="11">
        <v>3</v>
      </c>
      <c r="E192">
        <v>10</v>
      </c>
      <c r="F192">
        <f t="shared" si="16"/>
        <v>500</v>
      </c>
      <c r="G192">
        <v>0</v>
      </c>
      <c r="H192">
        <v>0</v>
      </c>
      <c r="I192">
        <v>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</row>
    <row r="193" spans="1:45" x14ac:dyDescent="0.25">
      <c r="A193" t="s">
        <v>46</v>
      </c>
      <c r="B193" s="1">
        <v>203</v>
      </c>
      <c r="C193" s="12">
        <v>44540</v>
      </c>
      <c r="D193" s="11">
        <v>4</v>
      </c>
      <c r="E193">
        <v>7</v>
      </c>
      <c r="F193">
        <f t="shared" si="16"/>
        <v>350</v>
      </c>
      <c r="G193">
        <v>0</v>
      </c>
      <c r="H193">
        <v>0</v>
      </c>
      <c r="I193">
        <v>7</v>
      </c>
      <c r="J193">
        <v>7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4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6</v>
      </c>
      <c r="AQ193">
        <v>0</v>
      </c>
      <c r="AR193">
        <v>0</v>
      </c>
      <c r="AS193">
        <v>0</v>
      </c>
    </row>
    <row r="194" spans="1:45" x14ac:dyDescent="0.25">
      <c r="A194" t="s">
        <v>46</v>
      </c>
      <c r="B194" s="1">
        <v>203</v>
      </c>
      <c r="C194" s="12">
        <v>44541</v>
      </c>
      <c r="D194" s="11">
        <v>5</v>
      </c>
      <c r="E194">
        <v>9</v>
      </c>
      <c r="F194">
        <f t="shared" si="16"/>
        <v>450</v>
      </c>
      <c r="G194">
        <v>0</v>
      </c>
      <c r="H194">
        <v>0</v>
      </c>
      <c r="I194">
        <v>9</v>
      </c>
      <c r="J194">
        <v>2</v>
      </c>
      <c r="K194">
        <v>0</v>
      </c>
      <c r="L194">
        <v>0</v>
      </c>
      <c r="M194">
        <v>0</v>
      </c>
      <c r="N194">
        <v>15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</row>
    <row r="195" spans="1:45" x14ac:dyDescent="0.25">
      <c r="A195" t="s">
        <v>46</v>
      </c>
      <c r="B195" s="1">
        <v>203</v>
      </c>
      <c r="C195" s="12">
        <v>44542</v>
      </c>
      <c r="D195" s="11">
        <v>6</v>
      </c>
      <c r="E195">
        <v>19</v>
      </c>
      <c r="F195">
        <f t="shared" si="16"/>
        <v>950</v>
      </c>
      <c r="G195">
        <v>0</v>
      </c>
      <c r="H195">
        <v>0</v>
      </c>
      <c r="I195">
        <v>5</v>
      </c>
      <c r="J195">
        <v>0</v>
      </c>
      <c r="K195">
        <v>0</v>
      </c>
      <c r="L195">
        <v>0</v>
      </c>
      <c r="M195">
        <v>0</v>
      </c>
      <c r="N195">
        <v>19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2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</row>
    <row r="196" spans="1:45" x14ac:dyDescent="0.25">
      <c r="A196" t="s">
        <v>46</v>
      </c>
      <c r="B196" s="1">
        <v>203</v>
      </c>
      <c r="C196" s="12">
        <v>44543</v>
      </c>
      <c r="D196" s="11">
        <v>7</v>
      </c>
      <c r="E196">
        <v>7</v>
      </c>
      <c r="F196">
        <f t="shared" si="16"/>
        <v>350</v>
      </c>
      <c r="G196">
        <v>0</v>
      </c>
      <c r="H196">
        <v>0</v>
      </c>
      <c r="I196">
        <v>11</v>
      </c>
      <c r="J196">
        <v>4</v>
      </c>
      <c r="K196">
        <v>0</v>
      </c>
      <c r="L196">
        <v>0</v>
      </c>
      <c r="M196">
        <v>0</v>
      </c>
      <c r="N196">
        <v>18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4</v>
      </c>
      <c r="AQ196">
        <v>0</v>
      </c>
      <c r="AR196">
        <v>0</v>
      </c>
      <c r="AS196">
        <v>0</v>
      </c>
    </row>
    <row r="197" spans="1:45" x14ac:dyDescent="0.25">
      <c r="A197" t="s">
        <v>46</v>
      </c>
      <c r="B197" s="1">
        <v>203</v>
      </c>
      <c r="C197" s="12">
        <v>44544</v>
      </c>
      <c r="D197" s="11">
        <v>8</v>
      </c>
      <c r="E197">
        <v>6</v>
      </c>
      <c r="F197">
        <f t="shared" si="16"/>
        <v>300</v>
      </c>
      <c r="G197">
        <v>0</v>
      </c>
      <c r="H197">
        <v>0</v>
      </c>
      <c r="I197">
        <v>4</v>
      </c>
      <c r="J197">
        <v>0</v>
      </c>
      <c r="K197">
        <v>0</v>
      </c>
      <c r="L197">
        <v>0</v>
      </c>
      <c r="M197">
        <v>0</v>
      </c>
      <c r="N197">
        <v>17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</row>
    <row r="198" spans="1:45" x14ac:dyDescent="0.25">
      <c r="A198" t="s">
        <v>46</v>
      </c>
      <c r="B198" s="1">
        <v>203</v>
      </c>
      <c r="C198" s="12">
        <v>44545</v>
      </c>
      <c r="D198" s="11">
        <v>9</v>
      </c>
      <c r="E198">
        <v>10</v>
      </c>
      <c r="F198">
        <f t="shared" si="16"/>
        <v>500</v>
      </c>
      <c r="G198">
        <v>0</v>
      </c>
      <c r="H198">
        <v>0</v>
      </c>
      <c r="I198">
        <v>9</v>
      </c>
      <c r="J198">
        <v>0</v>
      </c>
      <c r="K198">
        <v>0</v>
      </c>
      <c r="L198">
        <v>0</v>
      </c>
      <c r="M198">
        <v>0</v>
      </c>
      <c r="N198">
        <v>14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5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</row>
    <row r="199" spans="1:45" x14ac:dyDescent="0.25">
      <c r="A199" t="s">
        <v>46</v>
      </c>
      <c r="B199" s="1">
        <v>203</v>
      </c>
      <c r="C199" s="12">
        <v>44546</v>
      </c>
      <c r="D199" s="11">
        <v>10</v>
      </c>
      <c r="E199">
        <v>12</v>
      </c>
      <c r="F199">
        <f t="shared" si="16"/>
        <v>600</v>
      </c>
      <c r="G199">
        <v>0</v>
      </c>
      <c r="H199">
        <v>0</v>
      </c>
      <c r="I199">
        <v>7</v>
      </c>
      <c r="J199">
        <v>2</v>
      </c>
      <c r="K199">
        <v>0</v>
      </c>
      <c r="L199">
        <v>0</v>
      </c>
      <c r="M199">
        <v>0</v>
      </c>
      <c r="N199">
        <v>20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4</v>
      </c>
      <c r="AQ199">
        <v>0</v>
      </c>
      <c r="AR199">
        <v>0</v>
      </c>
      <c r="AS199">
        <v>0</v>
      </c>
    </row>
    <row r="200" spans="1:45" x14ac:dyDescent="0.25">
      <c r="A200" t="s">
        <v>46</v>
      </c>
      <c r="B200" s="1">
        <v>203</v>
      </c>
      <c r="C200" s="12">
        <v>44547</v>
      </c>
      <c r="D200" s="11">
        <v>11</v>
      </c>
      <c r="E200">
        <v>11</v>
      </c>
      <c r="F200">
        <f t="shared" si="16"/>
        <v>550</v>
      </c>
      <c r="G200">
        <v>0</v>
      </c>
      <c r="H200">
        <v>0</v>
      </c>
      <c r="I200">
        <v>5</v>
      </c>
      <c r="J200">
        <v>0</v>
      </c>
      <c r="K200">
        <v>0</v>
      </c>
      <c r="L200">
        <v>0</v>
      </c>
      <c r="M200">
        <v>0</v>
      </c>
      <c r="N200">
        <v>19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</row>
    <row r="201" spans="1:45" x14ac:dyDescent="0.25">
      <c r="A201" t="s">
        <v>46</v>
      </c>
      <c r="B201" s="1">
        <v>203</v>
      </c>
      <c r="C201" s="12">
        <v>44548</v>
      </c>
      <c r="D201" s="11">
        <v>12</v>
      </c>
      <c r="E201">
        <v>13</v>
      </c>
      <c r="F201">
        <f t="shared" si="16"/>
        <v>650</v>
      </c>
      <c r="G201">
        <v>0</v>
      </c>
      <c r="H201">
        <v>0</v>
      </c>
      <c r="I201">
        <v>2</v>
      </c>
      <c r="J201">
        <v>0</v>
      </c>
      <c r="K201">
        <v>0</v>
      </c>
      <c r="L201">
        <v>0</v>
      </c>
      <c r="M201">
        <v>0</v>
      </c>
      <c r="N201">
        <v>17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</row>
    <row r="202" spans="1:45" x14ac:dyDescent="0.25">
      <c r="A202" t="s">
        <v>46</v>
      </c>
      <c r="B202" s="1">
        <v>204</v>
      </c>
      <c r="C202" s="12">
        <v>44568</v>
      </c>
      <c r="D202" s="11">
        <v>1</v>
      </c>
      <c r="E202">
        <v>6</v>
      </c>
      <c r="F202">
        <f t="shared" ref="F202:F214" si="17">E202*47.05</f>
        <v>282.29999999999995</v>
      </c>
      <c r="G202">
        <v>0</v>
      </c>
      <c r="H202">
        <v>0</v>
      </c>
      <c r="I202">
        <v>9</v>
      </c>
      <c r="J202">
        <v>0</v>
      </c>
      <c r="K202">
        <v>7</v>
      </c>
      <c r="L202">
        <v>0</v>
      </c>
      <c r="M202">
        <v>0</v>
      </c>
      <c r="N202">
        <v>10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</row>
    <row r="203" spans="1:45" x14ac:dyDescent="0.25">
      <c r="A203" t="s">
        <v>46</v>
      </c>
      <c r="B203" s="1">
        <v>204</v>
      </c>
      <c r="C203" s="12">
        <v>44569</v>
      </c>
      <c r="D203" s="11">
        <v>2</v>
      </c>
      <c r="E203">
        <v>4</v>
      </c>
      <c r="F203">
        <f t="shared" si="17"/>
        <v>188.2</v>
      </c>
      <c r="G203">
        <v>0</v>
      </c>
      <c r="H203">
        <v>0</v>
      </c>
      <c r="I203">
        <v>10</v>
      </c>
      <c r="J203">
        <v>0</v>
      </c>
      <c r="K203">
        <v>2</v>
      </c>
      <c r="L203">
        <v>0</v>
      </c>
      <c r="M203">
        <v>0</v>
      </c>
      <c r="N203">
        <v>9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</row>
    <row r="204" spans="1:45" x14ac:dyDescent="0.25">
      <c r="A204" t="s">
        <v>46</v>
      </c>
      <c r="B204" s="1">
        <v>204</v>
      </c>
      <c r="C204" s="12">
        <v>44570</v>
      </c>
      <c r="D204" s="11">
        <v>3</v>
      </c>
      <c r="E204">
        <v>8</v>
      </c>
      <c r="F204">
        <f t="shared" si="17"/>
        <v>376.4</v>
      </c>
      <c r="G204">
        <v>0</v>
      </c>
      <c r="H204">
        <v>0</v>
      </c>
      <c r="I204">
        <v>7</v>
      </c>
      <c r="J204">
        <v>6</v>
      </c>
      <c r="K204">
        <v>4</v>
      </c>
      <c r="L204">
        <v>0</v>
      </c>
      <c r="M204">
        <v>0</v>
      </c>
      <c r="N204">
        <v>11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6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3</v>
      </c>
      <c r="AQ204">
        <v>0</v>
      </c>
      <c r="AR204">
        <v>0</v>
      </c>
      <c r="AS204">
        <v>0</v>
      </c>
    </row>
    <row r="205" spans="1:45" x14ac:dyDescent="0.25">
      <c r="A205" t="s">
        <v>46</v>
      </c>
      <c r="B205" s="1">
        <v>204</v>
      </c>
      <c r="C205" s="12">
        <v>44571</v>
      </c>
      <c r="D205" s="11">
        <v>4</v>
      </c>
      <c r="E205">
        <v>4</v>
      </c>
      <c r="F205">
        <f t="shared" si="17"/>
        <v>188.2</v>
      </c>
      <c r="G205">
        <v>0</v>
      </c>
      <c r="H205">
        <v>0</v>
      </c>
      <c r="I205">
        <v>11</v>
      </c>
      <c r="J205">
        <v>0</v>
      </c>
      <c r="K205">
        <v>0</v>
      </c>
      <c r="L205">
        <v>0</v>
      </c>
      <c r="M205">
        <v>0</v>
      </c>
      <c r="N205">
        <v>7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6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</row>
    <row r="206" spans="1:45" x14ac:dyDescent="0.25">
      <c r="A206" t="s">
        <v>46</v>
      </c>
      <c r="B206" s="1">
        <v>204</v>
      </c>
      <c r="C206" s="12">
        <v>44572</v>
      </c>
      <c r="D206" s="11">
        <v>5</v>
      </c>
      <c r="E206">
        <v>3</v>
      </c>
      <c r="F206">
        <f t="shared" si="17"/>
        <v>141.14999999999998</v>
      </c>
      <c r="G206">
        <v>0</v>
      </c>
      <c r="H206">
        <v>0</v>
      </c>
      <c r="I206">
        <v>6</v>
      </c>
      <c r="J206">
        <v>0</v>
      </c>
      <c r="K206">
        <v>0</v>
      </c>
      <c r="L206">
        <v>0</v>
      </c>
      <c r="M206">
        <v>0</v>
      </c>
      <c r="N206">
        <v>7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</row>
    <row r="207" spans="1:45" x14ac:dyDescent="0.25">
      <c r="A207" t="s">
        <v>46</v>
      </c>
      <c r="B207" s="1">
        <v>204</v>
      </c>
      <c r="C207" s="12">
        <v>44574</v>
      </c>
      <c r="D207" s="11">
        <v>6</v>
      </c>
      <c r="E207">
        <v>0</v>
      </c>
      <c r="F207">
        <f t="shared" si="17"/>
        <v>0</v>
      </c>
      <c r="G207">
        <v>0</v>
      </c>
      <c r="H207">
        <v>0</v>
      </c>
      <c r="I207">
        <v>9</v>
      </c>
      <c r="J207">
        <v>4</v>
      </c>
      <c r="K207">
        <v>5</v>
      </c>
      <c r="L207">
        <v>0</v>
      </c>
      <c r="M207">
        <v>0</v>
      </c>
      <c r="N207">
        <v>12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</row>
    <row r="208" spans="1:45" x14ac:dyDescent="0.25">
      <c r="A208" t="s">
        <v>46</v>
      </c>
      <c r="B208" s="1">
        <v>204</v>
      </c>
      <c r="C208" s="12">
        <v>44575</v>
      </c>
      <c r="D208" s="11">
        <v>7</v>
      </c>
      <c r="E208">
        <v>9</v>
      </c>
      <c r="F208">
        <f t="shared" si="17"/>
        <v>423.45</v>
      </c>
      <c r="G208">
        <v>0</v>
      </c>
      <c r="H208">
        <v>0</v>
      </c>
      <c r="I208">
        <v>0</v>
      </c>
      <c r="J208">
        <v>0</v>
      </c>
      <c r="K208">
        <v>9</v>
      </c>
      <c r="L208">
        <v>0</v>
      </c>
      <c r="M208">
        <v>0</v>
      </c>
      <c r="N208">
        <v>6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</row>
    <row r="209" spans="1:45" x14ac:dyDescent="0.25">
      <c r="A209" t="s">
        <v>46</v>
      </c>
      <c r="B209" s="1">
        <v>204</v>
      </c>
      <c r="C209" s="12">
        <v>44576</v>
      </c>
      <c r="D209" s="11">
        <v>8</v>
      </c>
      <c r="E209">
        <v>8</v>
      </c>
      <c r="F209">
        <f t="shared" si="17"/>
        <v>376.4</v>
      </c>
      <c r="G209">
        <v>0</v>
      </c>
      <c r="H209">
        <v>0</v>
      </c>
      <c r="I209">
        <v>0</v>
      </c>
      <c r="J209">
        <v>0</v>
      </c>
      <c r="K209">
        <v>6</v>
      </c>
      <c r="L209">
        <v>0</v>
      </c>
      <c r="M209">
        <v>0</v>
      </c>
      <c r="N209">
        <v>9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</row>
    <row r="210" spans="1:45" x14ac:dyDescent="0.25">
      <c r="A210" t="s">
        <v>46</v>
      </c>
      <c r="B210" s="1">
        <v>204</v>
      </c>
      <c r="C210" s="12">
        <v>44577</v>
      </c>
      <c r="D210" s="11">
        <v>9</v>
      </c>
      <c r="E210">
        <v>11</v>
      </c>
      <c r="F210">
        <f t="shared" si="17"/>
        <v>517.54999999999995</v>
      </c>
      <c r="G210">
        <v>0</v>
      </c>
      <c r="H210">
        <v>0</v>
      </c>
      <c r="I210">
        <v>10</v>
      </c>
      <c r="J210">
        <v>0</v>
      </c>
      <c r="K210">
        <v>0</v>
      </c>
      <c r="L210">
        <v>0</v>
      </c>
      <c r="M210">
        <v>0</v>
      </c>
      <c r="N210">
        <v>8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4</v>
      </c>
      <c r="AI210">
        <v>0</v>
      </c>
      <c r="AJ210">
        <v>2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2</v>
      </c>
      <c r="AQ210">
        <v>0</v>
      </c>
      <c r="AR210">
        <v>0</v>
      </c>
      <c r="AS210">
        <v>0</v>
      </c>
    </row>
    <row r="211" spans="1:45" x14ac:dyDescent="0.25">
      <c r="A211" t="s">
        <v>46</v>
      </c>
      <c r="B211" s="1">
        <v>204</v>
      </c>
      <c r="C211" s="12">
        <v>44578</v>
      </c>
      <c r="D211" s="11">
        <v>10</v>
      </c>
      <c r="E211">
        <v>7</v>
      </c>
      <c r="F211">
        <f t="shared" si="17"/>
        <v>329.34999999999997</v>
      </c>
      <c r="G211">
        <v>0</v>
      </c>
      <c r="H211">
        <v>0</v>
      </c>
      <c r="I211">
        <v>12</v>
      </c>
      <c r="J211">
        <v>3</v>
      </c>
      <c r="K211">
        <v>0</v>
      </c>
      <c r="L211">
        <v>0</v>
      </c>
      <c r="M211">
        <v>0</v>
      </c>
      <c r="N211">
        <v>4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</row>
    <row r="212" spans="1:45" x14ac:dyDescent="0.25">
      <c r="A212" t="s">
        <v>46</v>
      </c>
      <c r="B212" s="1">
        <v>204</v>
      </c>
      <c r="C212" s="12">
        <v>44579</v>
      </c>
      <c r="D212" s="11">
        <v>11</v>
      </c>
      <c r="E212">
        <v>9</v>
      </c>
      <c r="F212">
        <f t="shared" si="17"/>
        <v>423.45</v>
      </c>
      <c r="G212">
        <v>0</v>
      </c>
      <c r="H212">
        <v>0</v>
      </c>
      <c r="I212">
        <v>0</v>
      </c>
      <c r="J212">
        <v>0</v>
      </c>
      <c r="K212">
        <v>7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</row>
    <row r="213" spans="1:45" x14ac:dyDescent="0.25">
      <c r="A213" t="s">
        <v>46</v>
      </c>
      <c r="B213" s="1">
        <v>204</v>
      </c>
      <c r="C213" s="12">
        <v>44580</v>
      </c>
      <c r="D213" s="11">
        <v>12</v>
      </c>
      <c r="E213">
        <v>10</v>
      </c>
      <c r="F213">
        <f t="shared" si="17"/>
        <v>470.5</v>
      </c>
      <c r="G213">
        <v>0</v>
      </c>
      <c r="H213">
        <v>0</v>
      </c>
      <c r="I213">
        <v>6</v>
      </c>
      <c r="J213">
        <v>0</v>
      </c>
      <c r="K213">
        <v>3</v>
      </c>
      <c r="L213">
        <v>0</v>
      </c>
      <c r="M213">
        <v>0</v>
      </c>
      <c r="N213">
        <v>2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4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</row>
    <row r="214" spans="1:45" x14ac:dyDescent="0.25">
      <c r="A214" t="s">
        <v>46</v>
      </c>
      <c r="B214" s="1">
        <v>204</v>
      </c>
      <c r="C214" s="12">
        <v>44581</v>
      </c>
      <c r="D214" s="11">
        <v>13</v>
      </c>
      <c r="E214">
        <v>6</v>
      </c>
      <c r="F214">
        <f t="shared" si="17"/>
        <v>282.29999999999995</v>
      </c>
      <c r="G214">
        <v>0</v>
      </c>
      <c r="H214">
        <v>0</v>
      </c>
      <c r="I214">
        <v>4</v>
      </c>
      <c r="J214">
        <v>2</v>
      </c>
      <c r="K214">
        <v>2</v>
      </c>
      <c r="L214">
        <v>0</v>
      </c>
      <c r="M214">
        <v>0</v>
      </c>
      <c r="N214">
        <v>4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5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</row>
    <row r="215" spans="1:45" x14ac:dyDescent="0.25">
      <c r="A215" t="s">
        <v>46</v>
      </c>
      <c r="B215" s="1">
        <v>205</v>
      </c>
      <c r="C215" s="12">
        <v>44588</v>
      </c>
      <c r="D215" s="11">
        <v>1</v>
      </c>
      <c r="E215">
        <v>6</v>
      </c>
      <c r="F215">
        <f t="shared" ref="F215:F224" si="18">E215*57.14</f>
        <v>342.84000000000003</v>
      </c>
      <c r="G215">
        <v>0</v>
      </c>
      <c r="H215">
        <v>0</v>
      </c>
      <c r="I215">
        <v>9</v>
      </c>
      <c r="J215">
        <v>0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</row>
    <row r="216" spans="1:45" x14ac:dyDescent="0.25">
      <c r="A216" t="s">
        <v>46</v>
      </c>
      <c r="B216" s="1">
        <v>205</v>
      </c>
      <c r="C216" s="12">
        <v>44589</v>
      </c>
      <c r="D216" s="11">
        <v>2</v>
      </c>
      <c r="E216">
        <v>9</v>
      </c>
      <c r="F216">
        <f t="shared" si="18"/>
        <v>514.26</v>
      </c>
      <c r="G216">
        <v>0</v>
      </c>
      <c r="H216">
        <v>0</v>
      </c>
      <c r="I216">
        <v>14</v>
      </c>
      <c r="J216">
        <v>0</v>
      </c>
      <c r="K216">
        <v>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</row>
    <row r="217" spans="1:45" x14ac:dyDescent="0.25">
      <c r="A217" t="s">
        <v>46</v>
      </c>
      <c r="B217" s="1">
        <v>205</v>
      </c>
      <c r="C217" s="12">
        <v>44590</v>
      </c>
      <c r="D217" s="11">
        <v>3</v>
      </c>
      <c r="E217">
        <v>7</v>
      </c>
      <c r="F217">
        <f t="shared" si="18"/>
        <v>399.98</v>
      </c>
      <c r="G217">
        <v>0</v>
      </c>
      <c r="H217">
        <v>0</v>
      </c>
      <c r="I217">
        <v>6</v>
      </c>
      <c r="J217">
        <v>7</v>
      </c>
      <c r="K217">
        <v>0</v>
      </c>
      <c r="L217">
        <v>0</v>
      </c>
      <c r="M217">
        <v>0</v>
      </c>
      <c r="N217">
        <v>9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8</v>
      </c>
      <c r="AI217">
        <v>0</v>
      </c>
      <c r="AJ217">
        <v>4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4</v>
      </c>
      <c r="AQ217">
        <v>0</v>
      </c>
      <c r="AR217">
        <v>0</v>
      </c>
      <c r="AS217">
        <v>0</v>
      </c>
    </row>
    <row r="218" spans="1:45" x14ac:dyDescent="0.25">
      <c r="A218" t="s">
        <v>46</v>
      </c>
      <c r="B218" s="1">
        <v>205</v>
      </c>
      <c r="C218" s="12">
        <v>44591</v>
      </c>
      <c r="D218" s="11">
        <v>4</v>
      </c>
      <c r="E218">
        <v>11</v>
      </c>
      <c r="F218">
        <f t="shared" si="18"/>
        <v>628.54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6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3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</row>
    <row r="219" spans="1:45" x14ac:dyDescent="0.25">
      <c r="A219" t="s">
        <v>46</v>
      </c>
      <c r="B219" s="1">
        <v>205</v>
      </c>
      <c r="C219" s="12">
        <v>44592</v>
      </c>
      <c r="D219" s="11">
        <v>5</v>
      </c>
      <c r="E219">
        <v>7</v>
      </c>
      <c r="F219">
        <f t="shared" si="18"/>
        <v>399.98</v>
      </c>
      <c r="G219">
        <v>0</v>
      </c>
      <c r="H219">
        <v>0</v>
      </c>
      <c r="I219">
        <v>0</v>
      </c>
      <c r="J219">
        <v>0</v>
      </c>
      <c r="K219">
        <v>9</v>
      </c>
      <c r="L219">
        <v>0</v>
      </c>
      <c r="M219">
        <v>0</v>
      </c>
      <c r="N219">
        <v>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</row>
    <row r="220" spans="1:45" x14ac:dyDescent="0.25">
      <c r="A220" t="s">
        <v>46</v>
      </c>
      <c r="B220" s="1">
        <v>205</v>
      </c>
      <c r="C220" s="12">
        <v>44593</v>
      </c>
      <c r="D220" s="11">
        <v>6</v>
      </c>
      <c r="E220">
        <v>5</v>
      </c>
      <c r="F220">
        <f t="shared" si="18"/>
        <v>285.7</v>
      </c>
      <c r="G220">
        <v>0</v>
      </c>
      <c r="H220">
        <v>0</v>
      </c>
      <c r="I220">
        <v>19</v>
      </c>
      <c r="J220">
        <v>4</v>
      </c>
      <c r="K220">
        <v>6</v>
      </c>
      <c r="L220">
        <v>0</v>
      </c>
      <c r="M220">
        <v>0</v>
      </c>
      <c r="N220">
        <v>3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2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2</v>
      </c>
      <c r="AQ220">
        <v>0</v>
      </c>
      <c r="AR220">
        <v>0</v>
      </c>
      <c r="AS220">
        <v>0</v>
      </c>
    </row>
    <row r="221" spans="1:45" x14ac:dyDescent="0.25">
      <c r="A221" t="s">
        <v>46</v>
      </c>
      <c r="B221" s="1">
        <v>205</v>
      </c>
      <c r="C221" s="12">
        <v>44595</v>
      </c>
      <c r="D221" s="11">
        <v>7</v>
      </c>
      <c r="E221">
        <v>7</v>
      </c>
      <c r="F221">
        <f t="shared" si="18"/>
        <v>399.98</v>
      </c>
      <c r="G221">
        <v>0</v>
      </c>
      <c r="H221">
        <v>0</v>
      </c>
      <c r="I221">
        <v>9</v>
      </c>
      <c r="J221">
        <v>0</v>
      </c>
      <c r="K221">
        <v>4</v>
      </c>
      <c r="L221">
        <v>0</v>
      </c>
      <c r="M221">
        <v>0</v>
      </c>
      <c r="N221">
        <v>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4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2</v>
      </c>
      <c r="AQ221">
        <v>0</v>
      </c>
      <c r="AR221">
        <v>0</v>
      </c>
      <c r="AS221">
        <v>0</v>
      </c>
    </row>
    <row r="222" spans="1:45" x14ac:dyDescent="0.25">
      <c r="A222" t="s">
        <v>46</v>
      </c>
      <c r="B222" s="1">
        <v>205</v>
      </c>
      <c r="C222" s="12">
        <v>44596</v>
      </c>
      <c r="D222" s="11">
        <v>8</v>
      </c>
      <c r="E222">
        <v>10</v>
      </c>
      <c r="F222">
        <f t="shared" si="18"/>
        <v>571.4</v>
      </c>
      <c r="G222">
        <v>0</v>
      </c>
      <c r="H222">
        <v>0</v>
      </c>
      <c r="I222">
        <v>0</v>
      </c>
      <c r="J222">
        <v>1</v>
      </c>
      <c r="K222">
        <v>2</v>
      </c>
      <c r="L222">
        <v>0</v>
      </c>
      <c r="M222">
        <v>0</v>
      </c>
      <c r="N222">
        <v>3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2</v>
      </c>
      <c r="AI222">
        <v>0</v>
      </c>
      <c r="AJ222">
        <v>4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</row>
    <row r="223" spans="1:45" x14ac:dyDescent="0.25">
      <c r="A223" t="s">
        <v>46</v>
      </c>
      <c r="B223" s="1">
        <v>205</v>
      </c>
      <c r="C223" s="12">
        <v>44597</v>
      </c>
      <c r="D223" s="11">
        <v>9</v>
      </c>
      <c r="E223">
        <v>4</v>
      </c>
      <c r="F223">
        <f t="shared" si="18"/>
        <v>228.56</v>
      </c>
      <c r="G223">
        <v>0</v>
      </c>
      <c r="H223">
        <v>0</v>
      </c>
      <c r="I223">
        <v>1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</row>
    <row r="224" spans="1:45" x14ac:dyDescent="0.25">
      <c r="A224" t="s">
        <v>46</v>
      </c>
      <c r="B224" s="1">
        <v>205</v>
      </c>
      <c r="C224" s="12">
        <v>44598</v>
      </c>
      <c r="D224" s="11">
        <v>10</v>
      </c>
      <c r="E224">
        <v>4</v>
      </c>
      <c r="F224">
        <f t="shared" si="18"/>
        <v>228.56</v>
      </c>
      <c r="G224">
        <v>0</v>
      </c>
      <c r="H224">
        <v>0</v>
      </c>
      <c r="I224">
        <v>7</v>
      </c>
      <c r="J224">
        <v>0</v>
      </c>
      <c r="K224">
        <v>2</v>
      </c>
      <c r="L224">
        <v>0</v>
      </c>
      <c r="M224">
        <v>0</v>
      </c>
      <c r="N224">
        <v>3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</row>
    <row r="225" spans="1:45" x14ac:dyDescent="0.25">
      <c r="A225" t="s">
        <v>46</v>
      </c>
      <c r="B225" s="1">
        <v>206</v>
      </c>
      <c r="C225" s="12">
        <v>44606</v>
      </c>
      <c r="D225" s="11">
        <v>1</v>
      </c>
      <c r="E225">
        <v>6</v>
      </c>
      <c r="F225">
        <f t="shared" ref="F225:F234" si="19">E225*50</f>
        <v>300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12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4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</row>
    <row r="226" spans="1:45" x14ac:dyDescent="0.25">
      <c r="A226" t="s">
        <v>46</v>
      </c>
      <c r="B226" s="1">
        <v>206</v>
      </c>
      <c r="C226" s="12">
        <v>44607</v>
      </c>
      <c r="D226" s="11">
        <v>2</v>
      </c>
      <c r="E226">
        <v>9</v>
      </c>
      <c r="F226">
        <f t="shared" si="19"/>
        <v>450</v>
      </c>
      <c r="G226">
        <v>0</v>
      </c>
      <c r="H226">
        <v>0</v>
      </c>
      <c r="I226">
        <v>0</v>
      </c>
      <c r="J226">
        <v>2</v>
      </c>
      <c r="K226">
        <v>4</v>
      </c>
      <c r="L226">
        <v>0</v>
      </c>
      <c r="M226">
        <v>0</v>
      </c>
      <c r="N226">
        <v>9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</row>
    <row r="227" spans="1:45" x14ac:dyDescent="0.25">
      <c r="A227" t="s">
        <v>46</v>
      </c>
      <c r="B227" s="1">
        <v>206</v>
      </c>
      <c r="C227" s="12">
        <v>44608</v>
      </c>
      <c r="D227" s="11">
        <v>3</v>
      </c>
      <c r="E227">
        <v>7</v>
      </c>
      <c r="F227">
        <f t="shared" si="19"/>
        <v>350</v>
      </c>
      <c r="G227">
        <v>0</v>
      </c>
      <c r="H227">
        <v>0</v>
      </c>
      <c r="I227">
        <v>6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4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</row>
    <row r="228" spans="1:45" x14ac:dyDescent="0.25">
      <c r="A228" t="s">
        <v>46</v>
      </c>
      <c r="B228" s="1">
        <v>206</v>
      </c>
      <c r="C228" s="12">
        <v>44609</v>
      </c>
      <c r="D228" s="11">
        <v>4</v>
      </c>
      <c r="E228">
        <v>7</v>
      </c>
      <c r="F228">
        <f t="shared" si="19"/>
        <v>350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3</v>
      </c>
      <c r="AI228">
        <v>0</v>
      </c>
      <c r="AJ228">
        <v>6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</row>
    <row r="229" spans="1:45" x14ac:dyDescent="0.25">
      <c r="A229" t="s">
        <v>46</v>
      </c>
      <c r="B229" s="1">
        <v>206</v>
      </c>
      <c r="C229" s="12">
        <v>44610</v>
      </c>
      <c r="D229" s="11">
        <v>5</v>
      </c>
      <c r="E229">
        <v>3</v>
      </c>
      <c r="F229">
        <f t="shared" si="19"/>
        <v>150</v>
      </c>
      <c r="G229">
        <v>0</v>
      </c>
      <c r="H229">
        <v>0</v>
      </c>
      <c r="I229">
        <v>0</v>
      </c>
      <c r="J229">
        <v>4</v>
      </c>
      <c r="K229">
        <v>0</v>
      </c>
      <c r="L229">
        <v>0</v>
      </c>
      <c r="M229">
        <v>0</v>
      </c>
      <c r="N229">
        <v>9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5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</row>
    <row r="230" spans="1:45" x14ac:dyDescent="0.25">
      <c r="A230" t="s">
        <v>46</v>
      </c>
      <c r="B230" s="1">
        <v>206</v>
      </c>
      <c r="C230" s="12">
        <v>44611</v>
      </c>
      <c r="D230" s="11">
        <v>6</v>
      </c>
      <c r="E230">
        <v>3</v>
      </c>
      <c r="F230">
        <f t="shared" si="19"/>
        <v>150</v>
      </c>
      <c r="G230">
        <v>0</v>
      </c>
      <c r="H230">
        <v>0</v>
      </c>
      <c r="I230">
        <v>2</v>
      </c>
      <c r="J230">
        <v>0</v>
      </c>
      <c r="K230">
        <v>2</v>
      </c>
      <c r="L230">
        <v>0</v>
      </c>
      <c r="M230">
        <v>0</v>
      </c>
      <c r="N230">
        <v>11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2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</row>
    <row r="231" spans="1:45" x14ac:dyDescent="0.25">
      <c r="A231" t="s">
        <v>46</v>
      </c>
      <c r="B231" s="1">
        <v>206</v>
      </c>
      <c r="C231" s="12">
        <v>44612</v>
      </c>
      <c r="D231" s="11">
        <v>7</v>
      </c>
      <c r="E231">
        <v>4</v>
      </c>
      <c r="F231">
        <f t="shared" si="19"/>
        <v>200</v>
      </c>
      <c r="G231">
        <v>0</v>
      </c>
      <c r="H231">
        <v>0</v>
      </c>
      <c r="I231">
        <v>4</v>
      </c>
      <c r="J231">
        <v>0</v>
      </c>
      <c r="K231">
        <v>3</v>
      </c>
      <c r="L231">
        <v>0</v>
      </c>
      <c r="M231">
        <v>0</v>
      </c>
      <c r="N231">
        <v>12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5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</row>
    <row r="232" spans="1:45" x14ac:dyDescent="0.25">
      <c r="A232" t="s">
        <v>46</v>
      </c>
      <c r="B232" s="1">
        <v>206</v>
      </c>
      <c r="C232" s="12">
        <v>44613</v>
      </c>
      <c r="D232" s="11">
        <v>8</v>
      </c>
      <c r="E232">
        <v>3</v>
      </c>
      <c r="F232">
        <f t="shared" si="19"/>
        <v>150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9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4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</row>
    <row r="233" spans="1:45" x14ac:dyDescent="0.25">
      <c r="A233" t="s">
        <v>46</v>
      </c>
      <c r="B233" s="1">
        <v>206</v>
      </c>
      <c r="C233" s="12">
        <v>44614</v>
      </c>
      <c r="D233" s="11">
        <v>9</v>
      </c>
      <c r="E233">
        <v>5</v>
      </c>
      <c r="F233">
        <f t="shared" si="19"/>
        <v>250</v>
      </c>
      <c r="G233">
        <v>0</v>
      </c>
      <c r="H233">
        <v>0</v>
      </c>
      <c r="I233">
        <v>0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2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</row>
    <row r="234" spans="1:45" x14ac:dyDescent="0.25">
      <c r="A234" t="s">
        <v>46</v>
      </c>
      <c r="B234" s="1">
        <v>206</v>
      </c>
      <c r="C234" s="12">
        <v>44615</v>
      </c>
      <c r="D234" s="11">
        <v>10</v>
      </c>
      <c r="E234">
        <v>3</v>
      </c>
      <c r="F234">
        <f t="shared" si="19"/>
        <v>150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4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2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</row>
    <row r="235" spans="1:45" x14ac:dyDescent="0.25">
      <c r="A235" t="s">
        <v>46</v>
      </c>
      <c r="B235" s="1">
        <v>207</v>
      </c>
      <c r="C235" s="12">
        <v>44622</v>
      </c>
      <c r="D235" s="11">
        <v>1</v>
      </c>
      <c r="E235">
        <v>7</v>
      </c>
      <c r="F235">
        <f t="shared" ref="F235:F248" si="20">E235*47.05</f>
        <v>329.34999999999997</v>
      </c>
      <c r="G235">
        <v>0</v>
      </c>
      <c r="H235">
        <v>0</v>
      </c>
      <c r="I235">
        <v>4</v>
      </c>
      <c r="J235">
        <v>0</v>
      </c>
      <c r="K235">
        <v>5</v>
      </c>
      <c r="L235">
        <v>0</v>
      </c>
      <c r="M235">
        <v>0</v>
      </c>
      <c r="N235">
        <v>9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</row>
    <row r="236" spans="1:45" x14ac:dyDescent="0.25">
      <c r="A236" t="s">
        <v>46</v>
      </c>
      <c r="B236" s="1">
        <v>207</v>
      </c>
      <c r="C236" s="12">
        <v>44623</v>
      </c>
      <c r="D236" s="11">
        <v>2</v>
      </c>
      <c r="E236">
        <v>4</v>
      </c>
      <c r="F236">
        <f t="shared" si="20"/>
        <v>188.2</v>
      </c>
      <c r="G236">
        <v>0</v>
      </c>
      <c r="H236">
        <v>0</v>
      </c>
      <c r="I236">
        <v>6</v>
      </c>
      <c r="J236">
        <v>0</v>
      </c>
      <c r="K236">
        <v>4</v>
      </c>
      <c r="L236">
        <v>0</v>
      </c>
      <c r="M236">
        <v>0</v>
      </c>
      <c r="N236">
        <v>12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6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</row>
    <row r="237" spans="1:45" x14ac:dyDescent="0.25">
      <c r="A237" t="s">
        <v>46</v>
      </c>
      <c r="B237" s="1">
        <v>207</v>
      </c>
      <c r="C237" s="12">
        <v>44624</v>
      </c>
      <c r="D237" s="11">
        <v>3</v>
      </c>
      <c r="E237">
        <v>7</v>
      </c>
      <c r="F237">
        <f t="shared" si="20"/>
        <v>329.34999999999997</v>
      </c>
      <c r="G237">
        <v>0</v>
      </c>
      <c r="H237">
        <v>0</v>
      </c>
      <c r="I237">
        <v>0</v>
      </c>
      <c r="J237">
        <v>4</v>
      </c>
      <c r="K237">
        <v>2</v>
      </c>
      <c r="L237">
        <v>0</v>
      </c>
      <c r="M237">
        <v>0</v>
      </c>
      <c r="N237">
        <v>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6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</row>
    <row r="238" spans="1:45" x14ac:dyDescent="0.25">
      <c r="A238" t="s">
        <v>46</v>
      </c>
      <c r="B238" s="1">
        <v>207</v>
      </c>
      <c r="C238" s="12">
        <v>44625</v>
      </c>
      <c r="D238" s="11">
        <v>4</v>
      </c>
      <c r="E238">
        <v>8</v>
      </c>
      <c r="F238">
        <f t="shared" si="20"/>
        <v>376.4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8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</row>
    <row r="239" spans="1:45" x14ac:dyDescent="0.25">
      <c r="A239" t="s">
        <v>46</v>
      </c>
      <c r="B239" s="1">
        <v>207</v>
      </c>
      <c r="C239" s="12">
        <v>44626</v>
      </c>
      <c r="D239" s="11">
        <v>5</v>
      </c>
      <c r="E239">
        <v>6</v>
      </c>
      <c r="F239">
        <f t="shared" si="20"/>
        <v>282.29999999999995</v>
      </c>
      <c r="G239">
        <v>0</v>
      </c>
      <c r="H239">
        <v>0</v>
      </c>
      <c r="I239">
        <v>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5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</row>
    <row r="240" spans="1:45" x14ac:dyDescent="0.25">
      <c r="A240" t="s">
        <v>46</v>
      </c>
      <c r="B240" s="1">
        <v>207</v>
      </c>
      <c r="C240" s="12">
        <v>44627</v>
      </c>
      <c r="D240" s="11">
        <v>6</v>
      </c>
      <c r="E240">
        <v>4</v>
      </c>
      <c r="F240">
        <f t="shared" si="20"/>
        <v>188.2</v>
      </c>
      <c r="G240">
        <v>0</v>
      </c>
      <c r="H240">
        <v>0</v>
      </c>
      <c r="I240">
        <v>10</v>
      </c>
      <c r="J240">
        <v>6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3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</row>
    <row r="241" spans="1:45" x14ac:dyDescent="0.25">
      <c r="A241" t="s">
        <v>46</v>
      </c>
      <c r="B241" s="1">
        <v>207</v>
      </c>
      <c r="C241" s="12">
        <v>44628</v>
      </c>
      <c r="D241" s="11">
        <v>7</v>
      </c>
      <c r="E241">
        <v>5</v>
      </c>
      <c r="F241">
        <f t="shared" si="20"/>
        <v>235.25</v>
      </c>
      <c r="G241">
        <v>0</v>
      </c>
      <c r="H241">
        <v>0</v>
      </c>
      <c r="I241">
        <v>11</v>
      </c>
      <c r="J241">
        <v>0</v>
      </c>
      <c r="K241">
        <v>4</v>
      </c>
      <c r="L241">
        <v>0</v>
      </c>
      <c r="M241">
        <v>0</v>
      </c>
      <c r="N241">
        <v>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</row>
    <row r="242" spans="1:45" x14ac:dyDescent="0.25">
      <c r="A242" t="s">
        <v>46</v>
      </c>
      <c r="B242" s="1">
        <v>207</v>
      </c>
      <c r="C242" s="12">
        <v>44629</v>
      </c>
      <c r="D242" s="11">
        <v>8</v>
      </c>
      <c r="E242">
        <v>9</v>
      </c>
      <c r="F242">
        <f t="shared" si="20"/>
        <v>423.45</v>
      </c>
      <c r="G242">
        <v>0</v>
      </c>
      <c r="H242">
        <v>0</v>
      </c>
      <c r="I242">
        <v>9</v>
      </c>
      <c r="J242">
        <v>0</v>
      </c>
      <c r="K242">
        <v>6</v>
      </c>
      <c r="L242">
        <v>0</v>
      </c>
      <c r="M242">
        <v>0</v>
      </c>
      <c r="N242">
        <v>9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</row>
    <row r="243" spans="1:45" x14ac:dyDescent="0.25">
      <c r="A243" t="s">
        <v>46</v>
      </c>
      <c r="B243" s="1">
        <v>207</v>
      </c>
      <c r="C243" s="12">
        <v>44630</v>
      </c>
      <c r="D243" s="11">
        <v>9</v>
      </c>
      <c r="E243">
        <v>8</v>
      </c>
      <c r="F243">
        <f t="shared" si="20"/>
        <v>376.4</v>
      </c>
      <c r="G243">
        <v>0</v>
      </c>
      <c r="H243">
        <v>0</v>
      </c>
      <c r="I243">
        <v>12</v>
      </c>
      <c r="J243">
        <v>0</v>
      </c>
      <c r="K243">
        <v>0</v>
      </c>
      <c r="L243">
        <v>0</v>
      </c>
      <c r="M243">
        <v>0</v>
      </c>
      <c r="N243">
        <v>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4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</row>
    <row r="244" spans="1:45" x14ac:dyDescent="0.25">
      <c r="A244" t="s">
        <v>46</v>
      </c>
      <c r="B244" s="1">
        <v>207</v>
      </c>
      <c r="C244" s="12">
        <v>44631</v>
      </c>
      <c r="D244" s="11">
        <v>10</v>
      </c>
      <c r="E244">
        <v>3</v>
      </c>
      <c r="F244">
        <f t="shared" si="20"/>
        <v>141.14999999999998</v>
      </c>
      <c r="G244">
        <v>0</v>
      </c>
      <c r="H244">
        <v>0</v>
      </c>
      <c r="I244">
        <v>4</v>
      </c>
      <c r="J244">
        <v>0</v>
      </c>
      <c r="K244">
        <v>0</v>
      </c>
      <c r="L244">
        <v>0</v>
      </c>
      <c r="M244">
        <v>0</v>
      </c>
      <c r="N244">
        <v>4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3</v>
      </c>
      <c r="AI244">
        <v>0</v>
      </c>
      <c r="AJ244">
        <v>2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</row>
    <row r="245" spans="1:45" x14ac:dyDescent="0.25">
      <c r="A245" t="s">
        <v>46</v>
      </c>
      <c r="B245" s="1">
        <v>207</v>
      </c>
      <c r="C245" s="12">
        <v>44632</v>
      </c>
      <c r="D245" s="11">
        <v>11</v>
      </c>
      <c r="E245">
        <v>9</v>
      </c>
      <c r="F245">
        <f t="shared" si="20"/>
        <v>423.45</v>
      </c>
      <c r="G245">
        <v>0</v>
      </c>
      <c r="H245">
        <v>0</v>
      </c>
      <c r="I245">
        <v>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</row>
    <row r="246" spans="1:45" x14ac:dyDescent="0.25">
      <c r="A246" t="s">
        <v>46</v>
      </c>
      <c r="B246" s="1">
        <v>207</v>
      </c>
      <c r="C246" s="12">
        <v>44633</v>
      </c>
      <c r="D246" s="11">
        <v>12</v>
      </c>
      <c r="E246">
        <v>7</v>
      </c>
      <c r="F246">
        <f t="shared" si="20"/>
        <v>329.34999999999997</v>
      </c>
      <c r="G246">
        <v>0</v>
      </c>
      <c r="H246">
        <v>0</v>
      </c>
      <c r="I246">
        <v>0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</row>
    <row r="247" spans="1:45" x14ac:dyDescent="0.25">
      <c r="A247" t="s">
        <v>46</v>
      </c>
      <c r="B247" s="1">
        <v>207</v>
      </c>
      <c r="C247" s="12">
        <v>44634</v>
      </c>
      <c r="D247" s="11">
        <v>13</v>
      </c>
      <c r="E247">
        <v>6</v>
      </c>
      <c r="F247">
        <f t="shared" si="20"/>
        <v>282.29999999999995</v>
      </c>
      <c r="G247">
        <v>0</v>
      </c>
      <c r="H247">
        <v>0</v>
      </c>
      <c r="I247">
        <v>4</v>
      </c>
      <c r="J247">
        <v>2</v>
      </c>
      <c r="K247">
        <v>3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2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</row>
    <row r="248" spans="1:45" x14ac:dyDescent="0.25">
      <c r="A248" t="s">
        <v>46</v>
      </c>
      <c r="B248" s="1">
        <v>207</v>
      </c>
      <c r="C248" s="12">
        <v>44635</v>
      </c>
      <c r="D248" s="11">
        <v>14</v>
      </c>
      <c r="E248">
        <v>2</v>
      </c>
      <c r="F248">
        <f t="shared" si="20"/>
        <v>94.1</v>
      </c>
      <c r="G248">
        <v>0</v>
      </c>
      <c r="H248">
        <v>0</v>
      </c>
      <c r="I248">
        <v>3</v>
      </c>
      <c r="J248">
        <v>0</v>
      </c>
      <c r="K248">
        <v>2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1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</row>
    <row r="249" spans="1:45" x14ac:dyDescent="0.25">
      <c r="A249" t="s">
        <v>46</v>
      </c>
      <c r="B249" s="1">
        <v>208</v>
      </c>
      <c r="C249" s="12">
        <v>44642</v>
      </c>
      <c r="D249" s="11">
        <v>1</v>
      </c>
      <c r="E249">
        <v>6</v>
      </c>
      <c r="F249">
        <f t="shared" ref="F249:F261" si="21">E249*52.08</f>
        <v>312.48</v>
      </c>
      <c r="G249">
        <v>0</v>
      </c>
      <c r="H249">
        <v>0</v>
      </c>
      <c r="I249">
        <v>0</v>
      </c>
      <c r="J249">
        <v>0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</row>
    <row r="250" spans="1:45" x14ac:dyDescent="0.25">
      <c r="A250" t="s">
        <v>46</v>
      </c>
      <c r="B250" s="1">
        <v>208</v>
      </c>
      <c r="C250" s="12">
        <v>44643</v>
      </c>
      <c r="D250" s="11">
        <v>2</v>
      </c>
      <c r="E250">
        <v>9</v>
      </c>
      <c r="F250">
        <f t="shared" si="21"/>
        <v>468.71999999999997</v>
      </c>
      <c r="G250">
        <v>0</v>
      </c>
      <c r="H250">
        <v>0</v>
      </c>
      <c r="I250">
        <v>9</v>
      </c>
      <c r="J250">
        <v>0</v>
      </c>
      <c r="K250">
        <v>0</v>
      </c>
      <c r="L250">
        <v>0</v>
      </c>
      <c r="M250">
        <v>0</v>
      </c>
      <c r="N250">
        <v>4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</row>
    <row r="251" spans="1:45" x14ac:dyDescent="0.25">
      <c r="A251" t="s">
        <v>46</v>
      </c>
      <c r="B251" s="1">
        <v>208</v>
      </c>
      <c r="C251" s="12">
        <v>44644</v>
      </c>
      <c r="D251" s="11">
        <v>3</v>
      </c>
      <c r="E251">
        <v>8</v>
      </c>
      <c r="F251">
        <f t="shared" si="21"/>
        <v>416.64</v>
      </c>
      <c r="G251">
        <v>0</v>
      </c>
      <c r="H251">
        <v>0</v>
      </c>
      <c r="I251">
        <v>3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6</v>
      </c>
      <c r="AI251">
        <v>0</v>
      </c>
      <c r="AJ251">
        <v>4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</row>
    <row r="252" spans="1:45" x14ac:dyDescent="0.25">
      <c r="A252" t="s">
        <v>46</v>
      </c>
      <c r="B252" s="1">
        <v>208</v>
      </c>
      <c r="C252" s="12">
        <v>44645</v>
      </c>
      <c r="D252" s="11">
        <v>4</v>
      </c>
      <c r="E252">
        <v>10</v>
      </c>
      <c r="F252">
        <f t="shared" si="21"/>
        <v>520.79999999999995</v>
      </c>
      <c r="G252">
        <v>0</v>
      </c>
      <c r="H252">
        <v>0</v>
      </c>
      <c r="I252">
        <v>0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</row>
    <row r="253" spans="1:45" x14ac:dyDescent="0.25">
      <c r="A253" t="s">
        <v>46</v>
      </c>
      <c r="B253" s="1">
        <v>208</v>
      </c>
      <c r="C253" s="12">
        <v>44646</v>
      </c>
      <c r="D253" s="11">
        <v>5</v>
      </c>
      <c r="E253">
        <v>7</v>
      </c>
      <c r="F253">
        <f t="shared" si="21"/>
        <v>364.56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6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</row>
    <row r="254" spans="1:45" x14ac:dyDescent="0.25">
      <c r="A254" t="s">
        <v>46</v>
      </c>
      <c r="B254" s="1">
        <v>208</v>
      </c>
      <c r="C254" s="12">
        <v>44647</v>
      </c>
      <c r="D254" s="11">
        <v>6</v>
      </c>
      <c r="E254">
        <v>8</v>
      </c>
      <c r="F254">
        <f t="shared" si="21"/>
        <v>416.64</v>
      </c>
      <c r="G254">
        <v>0</v>
      </c>
      <c r="H254">
        <v>0</v>
      </c>
      <c r="I254">
        <v>6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4</v>
      </c>
      <c r="AI254">
        <v>0</v>
      </c>
      <c r="AJ254">
        <v>2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</row>
    <row r="255" spans="1:45" x14ac:dyDescent="0.25">
      <c r="A255" t="s">
        <v>46</v>
      </c>
      <c r="B255" s="1">
        <v>208</v>
      </c>
      <c r="C255" s="12">
        <v>44648</v>
      </c>
      <c r="D255" s="11">
        <v>7</v>
      </c>
      <c r="E255">
        <v>7</v>
      </c>
      <c r="F255">
        <f t="shared" si="21"/>
        <v>364.56</v>
      </c>
      <c r="G255">
        <v>0</v>
      </c>
      <c r="H255">
        <v>0</v>
      </c>
      <c r="I255">
        <v>9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</row>
    <row r="256" spans="1:45" x14ac:dyDescent="0.25">
      <c r="A256" t="s">
        <v>46</v>
      </c>
      <c r="B256" s="1">
        <v>208</v>
      </c>
      <c r="C256" s="12">
        <v>44649</v>
      </c>
      <c r="D256" s="11">
        <v>8</v>
      </c>
      <c r="E256">
        <v>6</v>
      </c>
      <c r="F256">
        <f t="shared" si="21"/>
        <v>312.48</v>
      </c>
      <c r="G256">
        <v>0</v>
      </c>
      <c r="H256">
        <v>0</v>
      </c>
      <c r="I256">
        <v>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</row>
    <row r="257" spans="1:45" x14ac:dyDescent="0.25">
      <c r="A257" t="s">
        <v>46</v>
      </c>
      <c r="B257" s="1">
        <v>208</v>
      </c>
      <c r="C257" s="12">
        <v>44650</v>
      </c>
      <c r="D257" s="11">
        <v>9</v>
      </c>
      <c r="E257">
        <v>7</v>
      </c>
      <c r="F257">
        <f t="shared" si="21"/>
        <v>364.56</v>
      </c>
      <c r="G257">
        <v>0</v>
      </c>
      <c r="H257">
        <v>0</v>
      </c>
      <c r="I257">
        <v>0</v>
      </c>
      <c r="J257">
        <v>0</v>
      </c>
      <c r="K257">
        <v>3</v>
      </c>
      <c r="L257">
        <v>0</v>
      </c>
      <c r="M257">
        <v>0</v>
      </c>
      <c r="N257">
        <v>3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3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</row>
    <row r="258" spans="1:45" x14ac:dyDescent="0.25">
      <c r="A258" t="s">
        <v>46</v>
      </c>
      <c r="B258" s="1">
        <v>208</v>
      </c>
      <c r="C258" s="12">
        <v>44651</v>
      </c>
      <c r="D258" s="11">
        <v>10</v>
      </c>
      <c r="E258">
        <v>6</v>
      </c>
      <c r="F258">
        <f t="shared" si="21"/>
        <v>312.48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</row>
    <row r="259" spans="1:45" x14ac:dyDescent="0.25">
      <c r="A259" t="s">
        <v>46</v>
      </c>
      <c r="B259" s="1">
        <v>208</v>
      </c>
      <c r="C259" s="12">
        <v>44652</v>
      </c>
      <c r="D259" s="11">
        <v>11</v>
      </c>
      <c r="E259">
        <v>3</v>
      </c>
      <c r="F259">
        <f t="shared" si="21"/>
        <v>156.24</v>
      </c>
      <c r="G259">
        <v>0</v>
      </c>
      <c r="H259">
        <v>0</v>
      </c>
      <c r="I259">
        <v>11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2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</row>
    <row r="260" spans="1:45" x14ac:dyDescent="0.25">
      <c r="A260" t="s">
        <v>46</v>
      </c>
      <c r="B260" s="1">
        <v>208</v>
      </c>
      <c r="C260" s="12">
        <v>44653</v>
      </c>
      <c r="D260" s="11">
        <v>12</v>
      </c>
      <c r="E260">
        <v>10</v>
      </c>
      <c r="F260">
        <f t="shared" si="21"/>
        <v>520.79999999999995</v>
      </c>
      <c r="G260">
        <v>0</v>
      </c>
      <c r="H260">
        <v>0</v>
      </c>
      <c r="I260">
        <v>7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</row>
    <row r="261" spans="1:45" x14ac:dyDescent="0.25">
      <c r="A261" t="s">
        <v>46</v>
      </c>
      <c r="B261" s="1">
        <v>208</v>
      </c>
      <c r="C261" s="12">
        <v>44654</v>
      </c>
      <c r="D261" s="11">
        <v>13</v>
      </c>
      <c r="E261">
        <v>9</v>
      </c>
      <c r="F261">
        <f t="shared" si="21"/>
        <v>468.71999999999997</v>
      </c>
      <c r="G261">
        <v>0</v>
      </c>
      <c r="H261">
        <v>0</v>
      </c>
      <c r="I261">
        <v>8</v>
      </c>
      <c r="J261">
        <v>0</v>
      </c>
      <c r="K261">
        <v>2</v>
      </c>
      <c r="L261">
        <v>0</v>
      </c>
      <c r="M261">
        <v>0</v>
      </c>
      <c r="N261">
        <v>4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2</v>
      </c>
      <c r="AI261">
        <v>0</v>
      </c>
      <c r="AJ261">
        <v>2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</row>
    <row r="262" spans="1:45" x14ac:dyDescent="0.25">
      <c r="A262" t="s">
        <v>46</v>
      </c>
      <c r="B262" s="1">
        <v>209</v>
      </c>
      <c r="C262" s="12">
        <v>44661</v>
      </c>
      <c r="D262" s="11">
        <v>1</v>
      </c>
      <c r="E262">
        <v>6</v>
      </c>
      <c r="F262">
        <f t="shared" ref="F262:F277" si="22">E262*56.52</f>
        <v>339.12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</row>
    <row r="263" spans="1:45" x14ac:dyDescent="0.25">
      <c r="A263" t="s">
        <v>46</v>
      </c>
      <c r="B263" s="1">
        <v>209</v>
      </c>
      <c r="C263" s="12">
        <v>44662</v>
      </c>
      <c r="D263" s="11">
        <v>2</v>
      </c>
      <c r="E263">
        <v>10</v>
      </c>
      <c r="F263">
        <f t="shared" si="22"/>
        <v>565.20000000000005</v>
      </c>
      <c r="G263">
        <v>0</v>
      </c>
      <c r="H263">
        <v>0</v>
      </c>
      <c r="I263">
        <v>0</v>
      </c>
      <c r="J263">
        <v>0</v>
      </c>
      <c r="K263">
        <v>5</v>
      </c>
      <c r="L263">
        <v>0</v>
      </c>
      <c r="M263">
        <v>0</v>
      </c>
      <c r="N263">
        <v>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</row>
    <row r="264" spans="1:45" x14ac:dyDescent="0.25">
      <c r="A264" t="s">
        <v>46</v>
      </c>
      <c r="B264" s="1">
        <v>209</v>
      </c>
      <c r="C264" s="12">
        <v>44663</v>
      </c>
      <c r="D264" s="11">
        <v>3</v>
      </c>
      <c r="E264">
        <v>7</v>
      </c>
      <c r="F264">
        <f t="shared" si="22"/>
        <v>395.64000000000004</v>
      </c>
      <c r="G264">
        <v>0</v>
      </c>
      <c r="H264">
        <v>0</v>
      </c>
      <c r="I264">
        <v>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4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</row>
    <row r="265" spans="1:45" x14ac:dyDescent="0.25">
      <c r="A265" t="s">
        <v>46</v>
      </c>
      <c r="B265" s="1">
        <v>209</v>
      </c>
      <c r="C265" s="12">
        <v>44664</v>
      </c>
      <c r="D265" s="11">
        <v>4</v>
      </c>
      <c r="E265">
        <v>9</v>
      </c>
      <c r="F265">
        <f t="shared" si="22"/>
        <v>508.68</v>
      </c>
      <c r="G265">
        <v>0</v>
      </c>
      <c r="H265">
        <v>0</v>
      </c>
      <c r="I265">
        <v>7</v>
      </c>
      <c r="J265">
        <v>6</v>
      </c>
      <c r="K265">
        <v>0</v>
      </c>
      <c r="L265">
        <v>0</v>
      </c>
      <c r="M265">
        <v>0</v>
      </c>
      <c r="N265">
        <v>4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</row>
    <row r="266" spans="1:45" x14ac:dyDescent="0.25">
      <c r="A266" t="s">
        <v>46</v>
      </c>
      <c r="B266" s="1">
        <v>209</v>
      </c>
      <c r="C266" s="12">
        <v>44665</v>
      </c>
      <c r="D266" s="11">
        <v>5</v>
      </c>
      <c r="E266">
        <v>4</v>
      </c>
      <c r="F266">
        <f t="shared" si="22"/>
        <v>226.08</v>
      </c>
      <c r="G266">
        <v>0</v>
      </c>
      <c r="H266">
        <v>0</v>
      </c>
      <c r="I266">
        <v>5</v>
      </c>
      <c r="J266">
        <v>0</v>
      </c>
      <c r="K266">
        <v>9</v>
      </c>
      <c r="L266">
        <v>0</v>
      </c>
      <c r="M266">
        <v>0</v>
      </c>
      <c r="N266">
        <v>5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</row>
    <row r="267" spans="1:45" x14ac:dyDescent="0.25">
      <c r="A267" t="s">
        <v>46</v>
      </c>
      <c r="B267" s="1">
        <v>209</v>
      </c>
      <c r="C267" s="12">
        <v>44666</v>
      </c>
      <c r="D267" s="11">
        <v>6</v>
      </c>
      <c r="E267">
        <v>3</v>
      </c>
      <c r="F267">
        <f t="shared" si="22"/>
        <v>169.56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3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</row>
    <row r="268" spans="1:45" x14ac:dyDescent="0.25">
      <c r="A268" t="s">
        <v>46</v>
      </c>
      <c r="B268" s="1">
        <v>209</v>
      </c>
      <c r="C268" s="12">
        <v>44667</v>
      </c>
      <c r="D268" s="11">
        <v>7</v>
      </c>
      <c r="E268">
        <v>7</v>
      </c>
      <c r="F268">
        <f t="shared" si="22"/>
        <v>395.64000000000004</v>
      </c>
      <c r="G268">
        <v>0</v>
      </c>
      <c r="H268">
        <v>0</v>
      </c>
      <c r="I268">
        <v>7</v>
      </c>
      <c r="J268">
        <v>0</v>
      </c>
      <c r="K268">
        <v>0</v>
      </c>
      <c r="L268">
        <v>0</v>
      </c>
      <c r="M268">
        <v>0</v>
      </c>
      <c r="N268">
        <v>10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</row>
    <row r="269" spans="1:45" x14ac:dyDescent="0.25">
      <c r="A269" t="s">
        <v>46</v>
      </c>
      <c r="B269" s="1">
        <v>209</v>
      </c>
      <c r="C269" s="12">
        <v>44668</v>
      </c>
      <c r="D269" s="11">
        <v>8</v>
      </c>
      <c r="E269">
        <v>11</v>
      </c>
      <c r="F269">
        <f t="shared" si="22"/>
        <v>621.72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9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5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</row>
    <row r="270" spans="1:45" x14ac:dyDescent="0.25">
      <c r="A270" t="s">
        <v>46</v>
      </c>
      <c r="B270" s="1">
        <v>209</v>
      </c>
      <c r="C270" s="12">
        <v>44669</v>
      </c>
      <c r="D270" s="11">
        <v>9</v>
      </c>
      <c r="E270">
        <v>7</v>
      </c>
      <c r="F270">
        <f t="shared" si="22"/>
        <v>395.64000000000004</v>
      </c>
      <c r="G270">
        <v>0</v>
      </c>
      <c r="H270">
        <v>0</v>
      </c>
      <c r="I270">
        <v>0</v>
      </c>
      <c r="J270">
        <v>4</v>
      </c>
      <c r="K270">
        <v>7</v>
      </c>
      <c r="L270">
        <v>0</v>
      </c>
      <c r="M270">
        <v>0</v>
      </c>
      <c r="N270">
        <v>11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</row>
    <row r="271" spans="1:45" x14ac:dyDescent="0.25">
      <c r="A271" t="s">
        <v>46</v>
      </c>
      <c r="B271" s="1">
        <v>209</v>
      </c>
      <c r="C271" s="12">
        <v>44670</v>
      </c>
      <c r="D271" s="11">
        <v>10</v>
      </c>
      <c r="E271">
        <v>8</v>
      </c>
      <c r="F271">
        <f t="shared" si="22"/>
        <v>452.16</v>
      </c>
      <c r="G271">
        <v>0</v>
      </c>
      <c r="H271">
        <v>0</v>
      </c>
      <c r="I271">
        <v>9</v>
      </c>
      <c r="J271">
        <v>0</v>
      </c>
      <c r="K271">
        <v>6</v>
      </c>
      <c r="L271">
        <v>0</v>
      </c>
      <c r="M271">
        <v>0</v>
      </c>
      <c r="N271">
        <v>12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</row>
    <row r="272" spans="1:45" x14ac:dyDescent="0.25">
      <c r="A272" t="s">
        <v>46</v>
      </c>
      <c r="B272" s="1">
        <v>209</v>
      </c>
      <c r="C272" s="12">
        <v>44671</v>
      </c>
      <c r="D272" s="11">
        <v>11</v>
      </c>
      <c r="E272">
        <v>9</v>
      </c>
      <c r="F272">
        <f t="shared" si="22"/>
        <v>508.68</v>
      </c>
      <c r="G272">
        <v>0</v>
      </c>
      <c r="H272">
        <v>0</v>
      </c>
      <c r="I272">
        <v>11</v>
      </c>
      <c r="J272">
        <v>0</v>
      </c>
      <c r="K272">
        <v>3</v>
      </c>
      <c r="L272">
        <v>0</v>
      </c>
      <c r="M272">
        <v>0</v>
      </c>
      <c r="N272">
        <v>7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2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</row>
    <row r="273" spans="1:45" x14ac:dyDescent="0.25">
      <c r="A273" t="s">
        <v>46</v>
      </c>
      <c r="B273" s="1">
        <v>209</v>
      </c>
      <c r="C273" s="12">
        <v>44672</v>
      </c>
      <c r="D273" s="11">
        <v>12</v>
      </c>
      <c r="E273">
        <v>7</v>
      </c>
      <c r="F273">
        <f t="shared" si="22"/>
        <v>395.64000000000004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</row>
    <row r="274" spans="1:45" x14ac:dyDescent="0.25">
      <c r="A274" t="s">
        <v>46</v>
      </c>
      <c r="B274" s="1">
        <v>209</v>
      </c>
      <c r="C274" s="12">
        <v>44673</v>
      </c>
      <c r="D274" s="11">
        <v>13</v>
      </c>
      <c r="E274">
        <v>8</v>
      </c>
      <c r="F274">
        <f t="shared" si="22"/>
        <v>452.16</v>
      </c>
      <c r="G274">
        <v>0</v>
      </c>
      <c r="H274">
        <v>0</v>
      </c>
      <c r="I274">
        <v>6</v>
      </c>
      <c r="J274">
        <v>0</v>
      </c>
      <c r="K274">
        <v>9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4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</row>
    <row r="275" spans="1:45" x14ac:dyDescent="0.25">
      <c r="A275" t="s">
        <v>46</v>
      </c>
      <c r="B275" s="1">
        <v>209</v>
      </c>
      <c r="C275" s="12">
        <v>44674</v>
      </c>
      <c r="D275" s="11">
        <v>14</v>
      </c>
      <c r="E275">
        <v>7</v>
      </c>
      <c r="F275">
        <f t="shared" si="22"/>
        <v>395.64000000000004</v>
      </c>
      <c r="G275">
        <v>0</v>
      </c>
      <c r="H275">
        <v>0</v>
      </c>
      <c r="I275">
        <v>4</v>
      </c>
      <c r="J275">
        <v>0</v>
      </c>
      <c r="K275">
        <v>7</v>
      </c>
      <c r="L275">
        <v>0</v>
      </c>
      <c r="M275">
        <v>0</v>
      </c>
      <c r="N275">
        <v>5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</row>
    <row r="276" spans="1:45" x14ac:dyDescent="0.25">
      <c r="A276" t="s">
        <v>46</v>
      </c>
      <c r="B276" s="1">
        <v>209</v>
      </c>
      <c r="C276" s="12">
        <v>44675</v>
      </c>
      <c r="D276" s="11">
        <v>15</v>
      </c>
      <c r="E276">
        <v>6</v>
      </c>
      <c r="F276">
        <f t="shared" si="22"/>
        <v>339.12</v>
      </c>
      <c r="G276">
        <v>0</v>
      </c>
      <c r="H276">
        <v>0</v>
      </c>
      <c r="I276">
        <v>0</v>
      </c>
      <c r="J276">
        <v>2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3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</row>
    <row r="277" spans="1:45" x14ac:dyDescent="0.25">
      <c r="A277" t="s">
        <v>46</v>
      </c>
      <c r="B277" s="1">
        <v>209</v>
      </c>
      <c r="C277" s="12">
        <v>44676</v>
      </c>
      <c r="D277" s="11">
        <v>16</v>
      </c>
      <c r="E277">
        <v>6</v>
      </c>
      <c r="F277">
        <f t="shared" si="22"/>
        <v>339.12</v>
      </c>
      <c r="G277">
        <v>0</v>
      </c>
      <c r="H277">
        <v>0</v>
      </c>
      <c r="I277">
        <v>0</v>
      </c>
      <c r="J277">
        <v>0</v>
      </c>
      <c r="K277">
        <v>5</v>
      </c>
      <c r="L277">
        <v>0</v>
      </c>
      <c r="M277">
        <v>0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</row>
    <row r="278" spans="1:45" x14ac:dyDescent="0.25">
      <c r="A278" t="s">
        <v>45</v>
      </c>
      <c r="B278" s="1">
        <v>272</v>
      </c>
      <c r="C278" s="12">
        <v>44777</v>
      </c>
      <c r="D278" s="11">
        <v>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</row>
    <row r="279" spans="1:45" x14ac:dyDescent="0.25">
      <c r="A279" t="s">
        <v>45</v>
      </c>
      <c r="B279" s="1">
        <v>272</v>
      </c>
      <c r="C279" s="12">
        <v>44778</v>
      </c>
      <c r="D279" s="11">
        <v>2</v>
      </c>
      <c r="E279">
        <v>0</v>
      </c>
      <c r="F279">
        <v>0</v>
      </c>
      <c r="G279">
        <v>9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</row>
    <row r="280" spans="1:45" x14ac:dyDescent="0.25">
      <c r="A280" t="s">
        <v>45</v>
      </c>
      <c r="B280" s="1">
        <v>272</v>
      </c>
      <c r="C280" s="12">
        <v>44779</v>
      </c>
      <c r="D280" s="11">
        <v>3</v>
      </c>
      <c r="E280">
        <v>0</v>
      </c>
      <c r="F280">
        <v>0</v>
      </c>
      <c r="G280">
        <v>15</v>
      </c>
      <c r="H280">
        <v>0</v>
      </c>
      <c r="I280">
        <v>0</v>
      </c>
      <c r="J280">
        <v>0</v>
      </c>
      <c r="K280">
        <v>20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</row>
    <row r="281" spans="1:45" x14ac:dyDescent="0.25">
      <c r="A281" t="s">
        <v>45</v>
      </c>
      <c r="B281" s="1">
        <v>272</v>
      </c>
      <c r="C281" s="12">
        <v>44780</v>
      </c>
      <c r="D281" s="11">
        <v>4</v>
      </c>
      <c r="E281">
        <v>0</v>
      </c>
      <c r="F281">
        <v>0</v>
      </c>
      <c r="G281">
        <v>10</v>
      </c>
      <c r="H281">
        <v>0</v>
      </c>
      <c r="I281">
        <v>0</v>
      </c>
      <c r="J281">
        <v>0</v>
      </c>
      <c r="K281">
        <v>13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</row>
    <row r="282" spans="1:45" x14ac:dyDescent="0.25">
      <c r="A282" t="s">
        <v>45</v>
      </c>
      <c r="B282" s="1">
        <v>272</v>
      </c>
      <c r="C282" s="12">
        <v>44781</v>
      </c>
      <c r="D282" s="11">
        <v>5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</row>
    <row r="283" spans="1:45" x14ac:dyDescent="0.25">
      <c r="A283" t="s">
        <v>45</v>
      </c>
      <c r="B283" s="1">
        <v>272</v>
      </c>
      <c r="C283" s="12">
        <v>44782</v>
      </c>
      <c r="D283" s="11">
        <v>6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10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</row>
    <row r="284" spans="1:45" x14ac:dyDescent="0.25">
      <c r="A284" t="s">
        <v>45</v>
      </c>
      <c r="B284" s="1">
        <v>272</v>
      </c>
      <c r="C284" s="12">
        <v>44783</v>
      </c>
      <c r="D284" s="11">
        <v>7</v>
      </c>
      <c r="E284">
        <v>0</v>
      </c>
      <c r="F284">
        <v>0</v>
      </c>
      <c r="G284">
        <v>13</v>
      </c>
      <c r="H284">
        <v>0</v>
      </c>
      <c r="I284">
        <v>0</v>
      </c>
      <c r="J284">
        <v>0</v>
      </c>
      <c r="K284">
        <v>11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</row>
    <row r="285" spans="1:45" x14ac:dyDescent="0.25">
      <c r="A285" t="s">
        <v>45</v>
      </c>
      <c r="B285" s="1">
        <v>272</v>
      </c>
      <c r="C285" s="12">
        <v>44784</v>
      </c>
      <c r="D285" s="11">
        <v>8</v>
      </c>
      <c r="E285">
        <v>0</v>
      </c>
      <c r="F285">
        <v>0</v>
      </c>
      <c r="G285">
        <v>11</v>
      </c>
      <c r="H285">
        <v>0</v>
      </c>
      <c r="I285">
        <v>0</v>
      </c>
      <c r="J285">
        <v>0</v>
      </c>
      <c r="K285">
        <v>9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</row>
    <row r="286" spans="1:45" x14ac:dyDescent="0.25">
      <c r="A286" t="s">
        <v>45</v>
      </c>
      <c r="B286" s="1">
        <v>272</v>
      </c>
      <c r="C286" s="12">
        <v>44785</v>
      </c>
      <c r="D286" s="11">
        <v>9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7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</row>
    <row r="287" spans="1:45" x14ac:dyDescent="0.25">
      <c r="A287" t="s">
        <v>45</v>
      </c>
      <c r="B287" s="1">
        <v>272</v>
      </c>
      <c r="C287" s="12">
        <v>44786</v>
      </c>
      <c r="D287" s="11">
        <v>10</v>
      </c>
      <c r="E287">
        <v>0</v>
      </c>
      <c r="F287">
        <v>0</v>
      </c>
      <c r="G287">
        <v>9</v>
      </c>
      <c r="H287">
        <v>0</v>
      </c>
      <c r="I287">
        <v>0</v>
      </c>
      <c r="J287">
        <v>0</v>
      </c>
      <c r="K287">
        <v>6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</row>
    <row r="288" spans="1:45" x14ac:dyDescent="0.25">
      <c r="A288" t="s">
        <v>45</v>
      </c>
      <c r="B288" s="1">
        <v>272</v>
      </c>
      <c r="C288" s="12">
        <v>44787</v>
      </c>
      <c r="D288" s="11">
        <v>11</v>
      </c>
      <c r="E288">
        <v>0</v>
      </c>
      <c r="F288">
        <v>0</v>
      </c>
      <c r="G288">
        <v>4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</row>
    <row r="289" spans="1:45" x14ac:dyDescent="0.25">
      <c r="A289" t="s">
        <v>45</v>
      </c>
      <c r="B289" s="1">
        <v>272</v>
      </c>
      <c r="C289" s="12">
        <v>44788</v>
      </c>
      <c r="D289" s="11">
        <v>12</v>
      </c>
      <c r="E289">
        <v>0</v>
      </c>
      <c r="F289">
        <v>0</v>
      </c>
      <c r="G289">
        <v>4</v>
      </c>
      <c r="H289">
        <v>0</v>
      </c>
      <c r="I289">
        <v>0</v>
      </c>
      <c r="J289">
        <v>0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</row>
    <row r="290" spans="1:45" x14ac:dyDescent="0.25">
      <c r="A290" t="s">
        <v>46</v>
      </c>
      <c r="B290" s="1">
        <v>210</v>
      </c>
      <c r="C290" s="12">
        <v>44777</v>
      </c>
      <c r="D290" s="11">
        <v>1</v>
      </c>
      <c r="E290">
        <v>0</v>
      </c>
      <c r="F290">
        <v>0</v>
      </c>
      <c r="G290">
        <v>9</v>
      </c>
      <c r="H290">
        <v>0</v>
      </c>
      <c r="I290">
        <v>0</v>
      </c>
      <c r="J290">
        <v>0</v>
      </c>
      <c r="K290">
        <v>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</row>
    <row r="291" spans="1:45" x14ac:dyDescent="0.25">
      <c r="A291" t="s">
        <v>46</v>
      </c>
      <c r="B291" s="1">
        <v>210</v>
      </c>
      <c r="C291" s="12">
        <v>44778</v>
      </c>
      <c r="D291" s="11">
        <v>2</v>
      </c>
      <c r="E291">
        <v>0</v>
      </c>
      <c r="F291">
        <v>0</v>
      </c>
      <c r="G291">
        <v>10</v>
      </c>
      <c r="H291">
        <v>0</v>
      </c>
      <c r="I291">
        <v>0</v>
      </c>
      <c r="J291">
        <v>0</v>
      </c>
      <c r="K291">
        <v>9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</row>
    <row r="292" spans="1:45" x14ac:dyDescent="0.25">
      <c r="A292" t="s">
        <v>46</v>
      </c>
      <c r="B292" s="1">
        <v>210</v>
      </c>
      <c r="C292" s="12">
        <v>44779</v>
      </c>
      <c r="D292" s="11">
        <v>3</v>
      </c>
      <c r="E292">
        <v>0</v>
      </c>
      <c r="F292">
        <v>0</v>
      </c>
      <c r="G292">
        <v>11</v>
      </c>
      <c r="H292">
        <v>0</v>
      </c>
      <c r="I292">
        <v>0</v>
      </c>
      <c r="J292">
        <v>0</v>
      </c>
      <c r="K292">
        <v>12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</row>
    <row r="293" spans="1:45" x14ac:dyDescent="0.25">
      <c r="A293" t="s">
        <v>46</v>
      </c>
      <c r="B293" s="1">
        <v>210</v>
      </c>
      <c r="C293" s="12">
        <v>44780</v>
      </c>
      <c r="D293" s="11">
        <v>4</v>
      </c>
      <c r="E293">
        <v>0</v>
      </c>
      <c r="F293">
        <v>0</v>
      </c>
      <c r="G293">
        <v>7</v>
      </c>
      <c r="H293">
        <v>0</v>
      </c>
      <c r="I293">
        <v>0</v>
      </c>
      <c r="J293">
        <v>0</v>
      </c>
      <c r="K293">
        <v>7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</row>
    <row r="294" spans="1:45" x14ac:dyDescent="0.25">
      <c r="A294" t="s">
        <v>46</v>
      </c>
      <c r="B294" s="1">
        <v>210</v>
      </c>
      <c r="C294" s="12">
        <v>44781</v>
      </c>
      <c r="D294" s="11">
        <v>5</v>
      </c>
      <c r="E294">
        <v>0</v>
      </c>
      <c r="F294">
        <v>0</v>
      </c>
      <c r="G294">
        <v>4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</row>
    <row r="295" spans="1:45" x14ac:dyDescent="0.25">
      <c r="A295" t="s">
        <v>46</v>
      </c>
      <c r="B295" s="1">
        <v>210</v>
      </c>
      <c r="C295" s="12">
        <v>44782</v>
      </c>
      <c r="D295" s="11">
        <v>6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</row>
    <row r="296" spans="1:45" x14ac:dyDescent="0.25">
      <c r="A296" t="s">
        <v>46</v>
      </c>
      <c r="B296" s="1">
        <v>210</v>
      </c>
      <c r="C296" s="12">
        <v>44783</v>
      </c>
      <c r="D296" s="11">
        <v>7</v>
      </c>
      <c r="E296">
        <v>0</v>
      </c>
      <c r="F296">
        <v>0</v>
      </c>
      <c r="G296">
        <v>11</v>
      </c>
      <c r="H296">
        <v>0</v>
      </c>
      <c r="I296">
        <v>0</v>
      </c>
      <c r="J296">
        <v>0</v>
      </c>
      <c r="K296">
        <v>14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</row>
    <row r="297" spans="1:45" x14ac:dyDescent="0.25">
      <c r="A297" t="s">
        <v>46</v>
      </c>
      <c r="B297" s="1">
        <v>210</v>
      </c>
      <c r="C297" s="12">
        <v>44784</v>
      </c>
      <c r="D297" s="11">
        <v>8</v>
      </c>
      <c r="E297">
        <v>0</v>
      </c>
      <c r="F297">
        <v>0</v>
      </c>
      <c r="G297">
        <v>12</v>
      </c>
      <c r="H297">
        <v>0</v>
      </c>
      <c r="I297">
        <v>0</v>
      </c>
      <c r="J297">
        <v>0</v>
      </c>
      <c r="K297">
        <v>12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</row>
    <row r="298" spans="1:45" x14ac:dyDescent="0.25">
      <c r="A298" t="s">
        <v>46</v>
      </c>
      <c r="B298" s="1">
        <v>210</v>
      </c>
      <c r="C298" s="12">
        <v>44785</v>
      </c>
      <c r="D298" s="11">
        <v>9</v>
      </c>
      <c r="E298">
        <v>0</v>
      </c>
      <c r="F298">
        <v>0</v>
      </c>
      <c r="G298">
        <v>9</v>
      </c>
      <c r="H298">
        <v>0</v>
      </c>
      <c r="I298">
        <v>0</v>
      </c>
      <c r="J298">
        <v>0</v>
      </c>
      <c r="K298">
        <v>10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</row>
    <row r="299" spans="1:45" x14ac:dyDescent="0.25">
      <c r="A299" t="s">
        <v>46</v>
      </c>
      <c r="B299" s="1">
        <v>210</v>
      </c>
      <c r="C299" s="12">
        <v>44786</v>
      </c>
      <c r="D299" s="11">
        <v>10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6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</row>
    <row r="300" spans="1:45" x14ac:dyDescent="0.25">
      <c r="A300" t="s">
        <v>46</v>
      </c>
      <c r="B300" s="1">
        <v>210</v>
      </c>
      <c r="C300" s="12">
        <v>44787</v>
      </c>
      <c r="D300" s="11">
        <v>11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9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</row>
    <row r="301" spans="1:45" x14ac:dyDescent="0.25">
      <c r="A301" t="s">
        <v>46</v>
      </c>
      <c r="B301" s="1">
        <v>210</v>
      </c>
      <c r="C301" s="12">
        <v>44788</v>
      </c>
      <c r="D301" s="11">
        <v>12</v>
      </c>
      <c r="E301">
        <v>0</v>
      </c>
      <c r="F301">
        <v>0</v>
      </c>
      <c r="G301">
        <v>7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</row>
    <row r="302" spans="1:45" x14ac:dyDescent="0.25">
      <c r="A302" t="s">
        <v>45</v>
      </c>
      <c r="B302" s="1">
        <v>273</v>
      </c>
      <c r="C302" s="12">
        <v>44795</v>
      </c>
      <c r="D302" s="11">
        <v>1</v>
      </c>
      <c r="E302">
        <v>0</v>
      </c>
      <c r="F302">
        <v>0</v>
      </c>
      <c r="G302">
        <v>11</v>
      </c>
      <c r="H302">
        <v>0</v>
      </c>
      <c r="I302">
        <v>0</v>
      </c>
      <c r="J302">
        <v>0</v>
      </c>
      <c r="K302">
        <v>10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</row>
    <row r="303" spans="1:45" x14ac:dyDescent="0.25">
      <c r="A303" t="s">
        <v>45</v>
      </c>
      <c r="B303" s="1">
        <v>273</v>
      </c>
      <c r="C303" s="12">
        <v>44796</v>
      </c>
      <c r="D303" s="11">
        <v>2</v>
      </c>
      <c r="E303">
        <v>0</v>
      </c>
      <c r="F303">
        <v>0</v>
      </c>
      <c r="G303">
        <v>9</v>
      </c>
      <c r="H303">
        <v>0</v>
      </c>
      <c r="I303">
        <v>0</v>
      </c>
      <c r="J303">
        <v>0</v>
      </c>
      <c r="K303">
        <v>12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</row>
    <row r="304" spans="1:45" x14ac:dyDescent="0.25">
      <c r="A304" t="s">
        <v>45</v>
      </c>
      <c r="B304" s="1">
        <v>273</v>
      </c>
      <c r="C304" s="12">
        <v>44797</v>
      </c>
      <c r="D304" s="11">
        <v>3</v>
      </c>
      <c r="E304">
        <v>0</v>
      </c>
      <c r="F304">
        <v>0</v>
      </c>
      <c r="G304">
        <v>12</v>
      </c>
      <c r="H304">
        <v>0</v>
      </c>
      <c r="I304">
        <v>0</v>
      </c>
      <c r="J304">
        <v>0</v>
      </c>
      <c r="K304">
        <v>9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</row>
    <row r="305" spans="1:45" x14ac:dyDescent="0.25">
      <c r="A305" t="s">
        <v>45</v>
      </c>
      <c r="B305" s="1">
        <v>273</v>
      </c>
      <c r="C305" s="12">
        <v>44798</v>
      </c>
      <c r="D305" s="11">
        <v>4</v>
      </c>
      <c r="E305">
        <v>0</v>
      </c>
      <c r="F305">
        <v>0</v>
      </c>
      <c r="G305">
        <v>8</v>
      </c>
      <c r="H305">
        <v>0</v>
      </c>
      <c r="I305">
        <v>0</v>
      </c>
      <c r="J305">
        <v>0</v>
      </c>
      <c r="K305">
        <v>10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</row>
    <row r="306" spans="1:45" x14ac:dyDescent="0.25">
      <c r="A306" t="s">
        <v>45</v>
      </c>
      <c r="B306" s="1">
        <v>273</v>
      </c>
      <c r="C306" s="12">
        <v>44799</v>
      </c>
      <c r="D306" s="11">
        <v>5</v>
      </c>
      <c r="E306">
        <v>0</v>
      </c>
      <c r="F306">
        <v>0</v>
      </c>
      <c r="G306">
        <v>7</v>
      </c>
      <c r="H306">
        <v>0</v>
      </c>
      <c r="I306">
        <v>0</v>
      </c>
      <c r="J306">
        <v>0</v>
      </c>
      <c r="K306">
        <v>8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</row>
    <row r="307" spans="1:45" x14ac:dyDescent="0.25">
      <c r="A307" t="s">
        <v>45</v>
      </c>
      <c r="B307" s="1">
        <v>273</v>
      </c>
      <c r="C307" s="12">
        <v>44800</v>
      </c>
      <c r="D307" s="11">
        <v>6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9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</row>
    <row r="308" spans="1:45" x14ac:dyDescent="0.25">
      <c r="A308" t="s">
        <v>45</v>
      </c>
      <c r="B308" s="1">
        <v>273</v>
      </c>
      <c r="C308" s="12">
        <v>44801</v>
      </c>
      <c r="D308" s="11">
        <v>7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</row>
    <row r="309" spans="1:45" x14ac:dyDescent="0.25">
      <c r="A309" t="s">
        <v>45</v>
      </c>
      <c r="B309" s="1">
        <v>273</v>
      </c>
      <c r="C309" s="12">
        <v>44802</v>
      </c>
      <c r="D309" s="11">
        <v>8</v>
      </c>
      <c r="E309">
        <v>0</v>
      </c>
      <c r="F309">
        <v>0</v>
      </c>
      <c r="G309">
        <v>3</v>
      </c>
      <c r="H309">
        <v>0</v>
      </c>
      <c r="I309">
        <v>0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</row>
    <row r="310" spans="1:45" x14ac:dyDescent="0.25">
      <c r="A310" t="s">
        <v>46</v>
      </c>
      <c r="B310" s="1">
        <v>211</v>
      </c>
      <c r="C310" s="12">
        <v>44795</v>
      </c>
      <c r="D310" s="11">
        <v>1</v>
      </c>
      <c r="E310">
        <v>10</v>
      </c>
      <c r="F310">
        <f t="shared" ref="F310:F317" si="23">E310*35.71</f>
        <v>357.1</v>
      </c>
      <c r="G310">
        <v>0</v>
      </c>
      <c r="H310">
        <v>0</v>
      </c>
      <c r="I310">
        <v>7</v>
      </c>
      <c r="J310">
        <v>0</v>
      </c>
      <c r="K310">
        <v>10</v>
      </c>
      <c r="L310">
        <v>0</v>
      </c>
      <c r="M310">
        <v>0</v>
      </c>
      <c r="N310">
        <v>9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4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</row>
    <row r="311" spans="1:45" x14ac:dyDescent="0.25">
      <c r="A311" t="s">
        <v>46</v>
      </c>
      <c r="B311" s="1">
        <v>211</v>
      </c>
      <c r="C311" s="12">
        <v>44796</v>
      </c>
      <c r="D311" s="11">
        <v>2</v>
      </c>
      <c r="E311">
        <v>12</v>
      </c>
      <c r="F311">
        <f t="shared" si="23"/>
        <v>428.52</v>
      </c>
      <c r="G311">
        <v>0</v>
      </c>
      <c r="H311">
        <v>0</v>
      </c>
      <c r="I311">
        <v>6</v>
      </c>
      <c r="J311">
        <v>0</v>
      </c>
      <c r="K311">
        <v>14</v>
      </c>
      <c r="L311">
        <v>0</v>
      </c>
      <c r="M311">
        <v>0</v>
      </c>
      <c r="N311">
        <v>11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</row>
    <row r="312" spans="1:45" x14ac:dyDescent="0.25">
      <c r="A312" t="s">
        <v>46</v>
      </c>
      <c r="B312" s="1">
        <v>211</v>
      </c>
      <c r="C312" s="12">
        <v>44797</v>
      </c>
      <c r="D312" s="11">
        <v>3</v>
      </c>
      <c r="E312">
        <v>9</v>
      </c>
      <c r="F312">
        <f t="shared" si="23"/>
        <v>321.39</v>
      </c>
      <c r="G312">
        <v>0</v>
      </c>
      <c r="H312">
        <v>0</v>
      </c>
      <c r="I312">
        <v>9</v>
      </c>
      <c r="J312">
        <v>0</v>
      </c>
      <c r="K312">
        <v>12</v>
      </c>
      <c r="L312">
        <v>0</v>
      </c>
      <c r="M312">
        <v>0</v>
      </c>
      <c r="N312">
        <v>7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5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</row>
    <row r="313" spans="1:45" x14ac:dyDescent="0.25">
      <c r="A313" t="s">
        <v>46</v>
      </c>
      <c r="B313" s="1">
        <v>211</v>
      </c>
      <c r="C313" s="12">
        <v>44798</v>
      </c>
      <c r="D313" s="11">
        <v>4</v>
      </c>
      <c r="E313">
        <v>13</v>
      </c>
      <c r="F313">
        <f t="shared" si="23"/>
        <v>464.23</v>
      </c>
      <c r="G313">
        <v>0</v>
      </c>
      <c r="H313">
        <v>0</v>
      </c>
      <c r="I313">
        <v>0</v>
      </c>
      <c r="J313">
        <v>0</v>
      </c>
      <c r="K313">
        <v>9</v>
      </c>
      <c r="L313">
        <v>0</v>
      </c>
      <c r="M313">
        <v>0</v>
      </c>
      <c r="N313">
        <v>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6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</row>
    <row r="314" spans="1:45" x14ac:dyDescent="0.25">
      <c r="A314" t="s">
        <v>46</v>
      </c>
      <c r="B314" s="1">
        <v>211</v>
      </c>
      <c r="C314" s="12">
        <v>44799</v>
      </c>
      <c r="D314" s="11">
        <v>5</v>
      </c>
      <c r="E314">
        <v>11</v>
      </c>
      <c r="F314">
        <f t="shared" si="23"/>
        <v>392.81</v>
      </c>
      <c r="G314">
        <v>0</v>
      </c>
      <c r="H314">
        <v>0</v>
      </c>
      <c r="I314">
        <v>0</v>
      </c>
      <c r="J314">
        <v>0</v>
      </c>
      <c r="K314">
        <v>16</v>
      </c>
      <c r="L314">
        <v>0</v>
      </c>
      <c r="M314">
        <v>0</v>
      </c>
      <c r="N314">
        <v>6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5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</row>
    <row r="315" spans="1:45" x14ac:dyDescent="0.25">
      <c r="A315" t="s">
        <v>46</v>
      </c>
      <c r="B315" s="1">
        <v>211</v>
      </c>
      <c r="C315" s="12">
        <v>44800</v>
      </c>
      <c r="D315" s="11">
        <v>6</v>
      </c>
      <c r="E315">
        <v>14</v>
      </c>
      <c r="F315">
        <f t="shared" si="23"/>
        <v>499.94</v>
      </c>
      <c r="G315">
        <v>0</v>
      </c>
      <c r="H315">
        <v>0</v>
      </c>
      <c r="I315">
        <v>7</v>
      </c>
      <c r="J315">
        <v>0</v>
      </c>
      <c r="K315">
        <v>15</v>
      </c>
      <c r="L315">
        <v>0</v>
      </c>
      <c r="M315">
        <v>0</v>
      </c>
      <c r="N315">
        <v>3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1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</row>
    <row r="316" spans="1:45" x14ac:dyDescent="0.25">
      <c r="A316" t="s">
        <v>46</v>
      </c>
      <c r="B316" s="1">
        <v>211</v>
      </c>
      <c r="C316" s="12">
        <v>44801</v>
      </c>
      <c r="D316" s="11">
        <v>7</v>
      </c>
      <c r="E316">
        <v>15</v>
      </c>
      <c r="F316">
        <f t="shared" si="23"/>
        <v>535.65</v>
      </c>
      <c r="G316">
        <v>0</v>
      </c>
      <c r="H316">
        <v>0</v>
      </c>
      <c r="I316">
        <v>5</v>
      </c>
      <c r="J316">
        <v>0</v>
      </c>
      <c r="K316">
        <v>21</v>
      </c>
      <c r="L316">
        <v>0</v>
      </c>
      <c r="M316">
        <v>0</v>
      </c>
      <c r="N316">
        <v>3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4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</row>
    <row r="317" spans="1:45" x14ac:dyDescent="0.25">
      <c r="A317" t="s">
        <v>46</v>
      </c>
      <c r="B317" s="1">
        <v>211</v>
      </c>
      <c r="C317" s="12">
        <v>44802</v>
      </c>
      <c r="D317" s="11">
        <v>8</v>
      </c>
      <c r="E317">
        <v>14</v>
      </c>
      <c r="F317">
        <f t="shared" si="23"/>
        <v>499.94</v>
      </c>
      <c r="G317">
        <v>0</v>
      </c>
      <c r="H317">
        <v>0</v>
      </c>
      <c r="I317">
        <v>3</v>
      </c>
      <c r="J317">
        <v>0</v>
      </c>
      <c r="K317">
        <v>13</v>
      </c>
      <c r="L317">
        <v>0</v>
      </c>
      <c r="M317">
        <v>0</v>
      </c>
      <c r="N317">
        <v>4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3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</row>
    <row r="318" spans="1:45" x14ac:dyDescent="0.25">
      <c r="A318" t="s">
        <v>45</v>
      </c>
      <c r="B318" s="1">
        <v>274</v>
      </c>
      <c r="C318" s="12">
        <v>44813</v>
      </c>
      <c r="D318" s="11">
        <v>1</v>
      </c>
      <c r="E318">
        <v>8</v>
      </c>
      <c r="F318">
        <f t="shared" ref="F318:F328" si="24">E318*31.91</f>
        <v>255.28</v>
      </c>
      <c r="G318">
        <v>0</v>
      </c>
      <c r="H318">
        <v>0</v>
      </c>
      <c r="I318">
        <v>8</v>
      </c>
      <c r="J318">
        <v>0</v>
      </c>
      <c r="K318">
        <v>12</v>
      </c>
      <c r="L318">
        <v>0</v>
      </c>
      <c r="M318">
        <v>0</v>
      </c>
      <c r="N318">
        <v>16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2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</row>
    <row r="319" spans="1:45" x14ac:dyDescent="0.25">
      <c r="A319" t="s">
        <v>45</v>
      </c>
      <c r="B319" s="1">
        <v>274</v>
      </c>
      <c r="C319" s="12">
        <v>44814</v>
      </c>
      <c r="D319" s="11">
        <v>2</v>
      </c>
      <c r="E319">
        <v>7</v>
      </c>
      <c r="F319">
        <f t="shared" si="24"/>
        <v>223.37</v>
      </c>
      <c r="G319">
        <v>0</v>
      </c>
      <c r="H319">
        <v>0</v>
      </c>
      <c r="I319">
        <v>7</v>
      </c>
      <c r="J319">
        <v>6</v>
      </c>
      <c r="K319">
        <v>14</v>
      </c>
      <c r="L319">
        <v>0</v>
      </c>
      <c r="M319">
        <v>0</v>
      </c>
      <c r="N319">
        <v>14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</row>
    <row r="320" spans="1:45" x14ac:dyDescent="0.25">
      <c r="A320" t="s">
        <v>45</v>
      </c>
      <c r="B320" s="1">
        <v>274</v>
      </c>
      <c r="C320" s="12">
        <v>44815</v>
      </c>
      <c r="D320" s="11">
        <v>3</v>
      </c>
      <c r="E320">
        <v>11</v>
      </c>
      <c r="F320">
        <f t="shared" si="24"/>
        <v>351.01</v>
      </c>
      <c r="G320">
        <v>0</v>
      </c>
      <c r="H320">
        <v>0</v>
      </c>
      <c r="I320">
        <v>0</v>
      </c>
      <c r="J320">
        <v>7</v>
      </c>
      <c r="K320">
        <v>9</v>
      </c>
      <c r="L320">
        <v>0</v>
      </c>
      <c r="M320">
        <v>0</v>
      </c>
      <c r="N320">
        <v>15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6</v>
      </c>
      <c r="AI320">
        <v>0</v>
      </c>
      <c r="AJ320">
        <v>8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</row>
    <row r="321" spans="1:45" x14ac:dyDescent="0.25">
      <c r="A321" t="s">
        <v>45</v>
      </c>
      <c r="B321" s="1">
        <v>274</v>
      </c>
      <c r="C321" s="12">
        <v>44816</v>
      </c>
      <c r="D321" s="11">
        <v>4</v>
      </c>
      <c r="E321">
        <v>7</v>
      </c>
      <c r="F321">
        <f t="shared" si="24"/>
        <v>223.37</v>
      </c>
      <c r="G321">
        <v>0</v>
      </c>
      <c r="H321">
        <v>0</v>
      </c>
      <c r="I321">
        <v>0</v>
      </c>
      <c r="J321">
        <v>0</v>
      </c>
      <c r="K321">
        <v>10</v>
      </c>
      <c r="L321">
        <v>0</v>
      </c>
      <c r="M321">
        <v>0</v>
      </c>
      <c r="N321">
        <v>14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3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</row>
    <row r="322" spans="1:45" x14ac:dyDescent="0.25">
      <c r="A322" t="s">
        <v>45</v>
      </c>
      <c r="B322" s="1">
        <v>274</v>
      </c>
      <c r="C322" s="12">
        <v>44817</v>
      </c>
      <c r="D322" s="11">
        <v>5</v>
      </c>
      <c r="E322">
        <v>5</v>
      </c>
      <c r="F322">
        <f t="shared" si="24"/>
        <v>159.55000000000001</v>
      </c>
      <c r="G322">
        <v>0</v>
      </c>
      <c r="H322">
        <v>0</v>
      </c>
      <c r="I322">
        <v>1</v>
      </c>
      <c r="J322">
        <v>0</v>
      </c>
      <c r="K322">
        <v>7</v>
      </c>
      <c r="L322">
        <v>0</v>
      </c>
      <c r="M322">
        <v>0</v>
      </c>
      <c r="N322">
        <v>11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</row>
    <row r="323" spans="1:45" x14ac:dyDescent="0.25">
      <c r="A323" t="s">
        <v>45</v>
      </c>
      <c r="B323" s="1">
        <v>274</v>
      </c>
      <c r="C323" s="12">
        <v>44818</v>
      </c>
      <c r="D323" s="11">
        <v>6</v>
      </c>
      <c r="E323">
        <v>7</v>
      </c>
      <c r="F323">
        <f t="shared" si="24"/>
        <v>223.37</v>
      </c>
      <c r="G323">
        <v>0</v>
      </c>
      <c r="H323">
        <v>0</v>
      </c>
      <c r="I323">
        <v>0</v>
      </c>
      <c r="J323">
        <v>5</v>
      </c>
      <c r="K323">
        <v>8</v>
      </c>
      <c r="L323">
        <v>0</v>
      </c>
      <c r="M323">
        <v>0</v>
      </c>
      <c r="N323">
        <v>12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4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</row>
    <row r="324" spans="1:45" x14ac:dyDescent="0.25">
      <c r="A324" t="s">
        <v>45</v>
      </c>
      <c r="B324" s="1">
        <v>274</v>
      </c>
      <c r="C324" s="12">
        <v>44819</v>
      </c>
      <c r="D324" s="11">
        <v>7</v>
      </c>
      <c r="E324">
        <v>14</v>
      </c>
      <c r="F324">
        <f t="shared" si="24"/>
        <v>446.74</v>
      </c>
      <c r="G324">
        <v>0</v>
      </c>
      <c r="H324">
        <v>0</v>
      </c>
      <c r="I324">
        <v>0</v>
      </c>
      <c r="J324">
        <v>6</v>
      </c>
      <c r="K324">
        <v>11</v>
      </c>
      <c r="L324">
        <v>0</v>
      </c>
      <c r="M324">
        <v>0</v>
      </c>
      <c r="N324">
        <v>7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4</v>
      </c>
      <c r="AI324">
        <v>0</v>
      </c>
      <c r="AJ324">
        <v>4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</row>
    <row r="325" spans="1:45" x14ac:dyDescent="0.25">
      <c r="A325" t="s">
        <v>45</v>
      </c>
      <c r="B325" s="1">
        <v>274</v>
      </c>
      <c r="C325" s="12">
        <v>44828</v>
      </c>
      <c r="D325" s="11">
        <v>8</v>
      </c>
      <c r="E325">
        <v>12</v>
      </c>
      <c r="F325">
        <f t="shared" si="24"/>
        <v>382.92</v>
      </c>
      <c r="G325">
        <v>0</v>
      </c>
      <c r="H325">
        <v>0</v>
      </c>
      <c r="I325">
        <v>7</v>
      </c>
      <c r="J325">
        <v>5</v>
      </c>
      <c r="K325">
        <v>9</v>
      </c>
      <c r="L325">
        <v>0</v>
      </c>
      <c r="M325">
        <v>0</v>
      </c>
      <c r="N325">
        <v>6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5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</row>
    <row r="326" spans="1:45" x14ac:dyDescent="0.25">
      <c r="A326" t="s">
        <v>45</v>
      </c>
      <c r="B326" s="1">
        <v>274</v>
      </c>
      <c r="C326" s="12">
        <v>44829</v>
      </c>
      <c r="D326" s="11">
        <v>9</v>
      </c>
      <c r="E326">
        <v>11</v>
      </c>
      <c r="F326">
        <f t="shared" si="24"/>
        <v>351.01</v>
      </c>
      <c r="G326">
        <v>0</v>
      </c>
      <c r="H326">
        <v>0</v>
      </c>
      <c r="I326">
        <v>12</v>
      </c>
      <c r="J326">
        <v>0</v>
      </c>
      <c r="K326">
        <v>13</v>
      </c>
      <c r="L326">
        <v>0</v>
      </c>
      <c r="M326">
        <v>0</v>
      </c>
      <c r="N326">
        <v>9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2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</row>
    <row r="327" spans="1:45" x14ac:dyDescent="0.25">
      <c r="A327" t="s">
        <v>45</v>
      </c>
      <c r="B327" s="1">
        <v>274</v>
      </c>
      <c r="C327" s="12">
        <v>44830</v>
      </c>
      <c r="D327" s="11">
        <v>10</v>
      </c>
      <c r="E327">
        <v>10</v>
      </c>
      <c r="F327">
        <f t="shared" si="24"/>
        <v>319.10000000000002</v>
      </c>
      <c r="G327">
        <v>0</v>
      </c>
      <c r="H327">
        <v>0</v>
      </c>
      <c r="I327">
        <v>10</v>
      </c>
      <c r="J327">
        <v>0</v>
      </c>
      <c r="K327">
        <v>7</v>
      </c>
      <c r="L327">
        <v>0</v>
      </c>
      <c r="M327">
        <v>0</v>
      </c>
      <c r="N327">
        <v>10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</row>
    <row r="328" spans="1:45" x14ac:dyDescent="0.25">
      <c r="A328" t="s">
        <v>45</v>
      </c>
      <c r="B328" s="1">
        <v>274</v>
      </c>
      <c r="C328" s="12">
        <v>44831</v>
      </c>
      <c r="D328" s="11">
        <v>11</v>
      </c>
      <c r="E328">
        <v>2</v>
      </c>
      <c r="F328">
        <f t="shared" si="24"/>
        <v>63.82</v>
      </c>
      <c r="G328">
        <v>0</v>
      </c>
      <c r="H328">
        <v>0</v>
      </c>
      <c r="I328">
        <v>9</v>
      </c>
      <c r="J328">
        <v>6</v>
      </c>
      <c r="K328">
        <v>6</v>
      </c>
      <c r="L328">
        <v>0</v>
      </c>
      <c r="M328">
        <v>0</v>
      </c>
      <c r="N328">
        <v>16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</row>
    <row r="329" spans="1:45" x14ac:dyDescent="0.25">
      <c r="A329" t="s">
        <v>46</v>
      </c>
      <c r="B329" s="1">
        <v>212</v>
      </c>
      <c r="C329" s="12">
        <v>44813</v>
      </c>
      <c r="D329" s="11">
        <v>1</v>
      </c>
      <c r="E329">
        <v>9</v>
      </c>
      <c r="F329">
        <f t="shared" ref="F329:F339" si="25">E329*32.72</f>
        <v>294.48</v>
      </c>
      <c r="G329">
        <v>0</v>
      </c>
      <c r="H329">
        <v>0</v>
      </c>
      <c r="I329">
        <v>8</v>
      </c>
      <c r="J329">
        <v>4</v>
      </c>
      <c r="K329">
        <v>10</v>
      </c>
      <c r="L329">
        <v>0</v>
      </c>
      <c r="M329">
        <v>0</v>
      </c>
      <c r="N329">
        <v>12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4</v>
      </c>
      <c r="AI329">
        <v>0</v>
      </c>
      <c r="AJ329">
        <v>7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</row>
    <row r="330" spans="1:45" x14ac:dyDescent="0.25">
      <c r="A330" t="s">
        <v>46</v>
      </c>
      <c r="B330" s="1">
        <v>212</v>
      </c>
      <c r="C330" s="12">
        <v>44814</v>
      </c>
      <c r="D330" s="11">
        <v>2</v>
      </c>
      <c r="E330">
        <v>12</v>
      </c>
      <c r="F330">
        <f t="shared" si="25"/>
        <v>392.64</v>
      </c>
      <c r="G330">
        <v>0</v>
      </c>
      <c r="H330">
        <v>0</v>
      </c>
      <c r="I330">
        <v>10</v>
      </c>
      <c r="J330">
        <v>3</v>
      </c>
      <c r="K330">
        <v>12</v>
      </c>
      <c r="L330">
        <v>0</v>
      </c>
      <c r="M330">
        <v>0</v>
      </c>
      <c r="N330">
        <v>10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</row>
    <row r="331" spans="1:45" x14ac:dyDescent="0.25">
      <c r="A331" t="s">
        <v>46</v>
      </c>
      <c r="B331" s="1">
        <v>212</v>
      </c>
      <c r="C331" s="12">
        <v>44815</v>
      </c>
      <c r="D331" s="11">
        <v>3</v>
      </c>
      <c r="E331">
        <v>15</v>
      </c>
      <c r="F331">
        <f t="shared" si="25"/>
        <v>490.79999999999995</v>
      </c>
      <c r="G331">
        <v>0</v>
      </c>
      <c r="H331">
        <v>0</v>
      </c>
      <c r="I331">
        <v>3</v>
      </c>
      <c r="J331">
        <v>0</v>
      </c>
      <c r="K331">
        <v>11</v>
      </c>
      <c r="L331">
        <v>0</v>
      </c>
      <c r="M331">
        <v>0</v>
      </c>
      <c r="N331">
        <v>16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</row>
    <row r="332" spans="1:45" x14ac:dyDescent="0.25">
      <c r="A332" t="s">
        <v>46</v>
      </c>
      <c r="B332" s="1">
        <v>212</v>
      </c>
      <c r="C332" s="12">
        <v>44816</v>
      </c>
      <c r="D332" s="11">
        <v>4</v>
      </c>
      <c r="E332">
        <v>11</v>
      </c>
      <c r="F332">
        <f t="shared" si="25"/>
        <v>359.91999999999996</v>
      </c>
      <c r="G332">
        <v>0</v>
      </c>
      <c r="H332">
        <v>0</v>
      </c>
      <c r="I332">
        <v>7</v>
      </c>
      <c r="J332">
        <v>0</v>
      </c>
      <c r="K332">
        <v>8</v>
      </c>
      <c r="L332">
        <v>0</v>
      </c>
      <c r="M332">
        <v>0</v>
      </c>
      <c r="N332">
        <v>14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7</v>
      </c>
      <c r="AI332">
        <v>0</v>
      </c>
      <c r="AJ332">
        <v>6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</row>
    <row r="333" spans="1:45" x14ac:dyDescent="0.25">
      <c r="A333" t="s">
        <v>46</v>
      </c>
      <c r="B333" s="1">
        <v>212</v>
      </c>
      <c r="C333" s="12">
        <v>44817</v>
      </c>
      <c r="D333" s="11">
        <v>5</v>
      </c>
      <c r="E333">
        <v>10</v>
      </c>
      <c r="F333">
        <f t="shared" si="25"/>
        <v>327.2</v>
      </c>
      <c r="G333">
        <v>0</v>
      </c>
      <c r="H333">
        <v>0</v>
      </c>
      <c r="I333">
        <v>2</v>
      </c>
      <c r="J333">
        <v>6</v>
      </c>
      <c r="K333">
        <v>9</v>
      </c>
      <c r="L333">
        <v>0</v>
      </c>
      <c r="M333">
        <v>0</v>
      </c>
      <c r="N333">
        <v>13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3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</row>
    <row r="334" spans="1:45" x14ac:dyDescent="0.25">
      <c r="A334" t="s">
        <v>46</v>
      </c>
      <c r="B334" s="1">
        <v>212</v>
      </c>
      <c r="C334" s="12">
        <v>44818</v>
      </c>
      <c r="D334" s="11">
        <v>6</v>
      </c>
      <c r="E334">
        <v>9</v>
      </c>
      <c r="F334">
        <f t="shared" si="25"/>
        <v>294.48</v>
      </c>
      <c r="G334">
        <v>0</v>
      </c>
      <c r="H334">
        <v>0</v>
      </c>
      <c r="I334">
        <v>4</v>
      </c>
      <c r="J334">
        <v>0</v>
      </c>
      <c r="K334">
        <v>14</v>
      </c>
      <c r="L334">
        <v>0</v>
      </c>
      <c r="M334">
        <v>0</v>
      </c>
      <c r="N334">
        <v>9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2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</row>
    <row r="335" spans="1:45" x14ac:dyDescent="0.25">
      <c r="A335" t="s">
        <v>46</v>
      </c>
      <c r="B335" s="1">
        <v>212</v>
      </c>
      <c r="C335" s="12">
        <v>44819</v>
      </c>
      <c r="D335" s="11">
        <v>7</v>
      </c>
      <c r="E335">
        <v>12</v>
      </c>
      <c r="F335">
        <f t="shared" si="25"/>
        <v>392.64</v>
      </c>
      <c r="G335">
        <v>0</v>
      </c>
      <c r="H335">
        <v>0</v>
      </c>
      <c r="I335">
        <v>6</v>
      </c>
      <c r="J335">
        <v>7</v>
      </c>
      <c r="K335">
        <v>12</v>
      </c>
      <c r="L335">
        <v>0</v>
      </c>
      <c r="M335">
        <v>0</v>
      </c>
      <c r="N335">
        <v>7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3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</row>
    <row r="336" spans="1:45" x14ac:dyDescent="0.25">
      <c r="A336" t="s">
        <v>46</v>
      </c>
      <c r="B336" s="1">
        <v>212</v>
      </c>
      <c r="C336" s="12">
        <v>44828</v>
      </c>
      <c r="D336" s="11">
        <v>8</v>
      </c>
      <c r="E336">
        <v>10</v>
      </c>
      <c r="F336">
        <f t="shared" si="25"/>
        <v>327.2</v>
      </c>
      <c r="G336">
        <v>0</v>
      </c>
      <c r="H336">
        <v>0</v>
      </c>
      <c r="I336">
        <v>0</v>
      </c>
      <c r="J336">
        <v>4</v>
      </c>
      <c r="K336">
        <v>11</v>
      </c>
      <c r="L336">
        <v>0</v>
      </c>
      <c r="M336">
        <v>0</v>
      </c>
      <c r="N336">
        <v>9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4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</row>
    <row r="337" spans="1:45" x14ac:dyDescent="0.25">
      <c r="A337" t="s">
        <v>46</v>
      </c>
      <c r="B337" s="1">
        <v>212</v>
      </c>
      <c r="C337" s="12">
        <v>44829</v>
      </c>
      <c r="D337" s="11">
        <v>9</v>
      </c>
      <c r="E337">
        <v>9</v>
      </c>
      <c r="F337">
        <f t="shared" si="25"/>
        <v>294.48</v>
      </c>
      <c r="G337">
        <v>0</v>
      </c>
      <c r="H337">
        <v>0</v>
      </c>
      <c r="I337">
        <v>0</v>
      </c>
      <c r="J337">
        <v>0</v>
      </c>
      <c r="K337">
        <v>16</v>
      </c>
      <c r="L337">
        <v>0</v>
      </c>
      <c r="M337">
        <v>0</v>
      </c>
      <c r="N337">
        <v>6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4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</row>
    <row r="338" spans="1:45" x14ac:dyDescent="0.25">
      <c r="A338" t="s">
        <v>46</v>
      </c>
      <c r="B338" s="1">
        <v>212</v>
      </c>
      <c r="C338" s="12">
        <v>44830</v>
      </c>
      <c r="D338" s="11">
        <v>10</v>
      </c>
      <c r="E338">
        <v>7</v>
      </c>
      <c r="F338">
        <f t="shared" si="25"/>
        <v>229.04</v>
      </c>
      <c r="G338">
        <v>0</v>
      </c>
      <c r="H338">
        <v>0</v>
      </c>
      <c r="I338">
        <v>8</v>
      </c>
      <c r="J338">
        <v>9</v>
      </c>
      <c r="K338">
        <v>15</v>
      </c>
      <c r="L338">
        <v>0</v>
      </c>
      <c r="M338">
        <v>0</v>
      </c>
      <c r="N338">
        <v>9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</row>
    <row r="339" spans="1:45" x14ac:dyDescent="0.25">
      <c r="A339" t="s">
        <v>46</v>
      </c>
      <c r="B339" s="1">
        <v>212</v>
      </c>
      <c r="C339" s="12">
        <v>44831</v>
      </c>
      <c r="D339" s="11">
        <v>11</v>
      </c>
      <c r="E339">
        <v>6</v>
      </c>
      <c r="F339">
        <f t="shared" si="25"/>
        <v>196.32</v>
      </c>
      <c r="G339">
        <v>0</v>
      </c>
      <c r="H339">
        <v>0</v>
      </c>
      <c r="I339">
        <v>2</v>
      </c>
      <c r="J339">
        <v>6</v>
      </c>
      <c r="K339">
        <v>17</v>
      </c>
      <c r="L339">
        <v>0</v>
      </c>
      <c r="M339">
        <v>0</v>
      </c>
      <c r="N339">
        <v>5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</row>
    <row r="340" spans="1:45" x14ac:dyDescent="0.25">
      <c r="A340" t="s">
        <v>46</v>
      </c>
      <c r="B340" s="1">
        <v>214</v>
      </c>
      <c r="C340" s="12">
        <v>44861</v>
      </c>
      <c r="D340" s="11">
        <v>1</v>
      </c>
      <c r="E340">
        <v>8</v>
      </c>
      <c r="F340">
        <f t="shared" ref="F340:F352" si="26">E340*48.38</f>
        <v>387.04</v>
      </c>
      <c r="G340">
        <v>23</v>
      </c>
      <c r="H340">
        <v>0</v>
      </c>
      <c r="I340">
        <v>23</v>
      </c>
      <c r="J340">
        <v>0</v>
      </c>
      <c r="K340">
        <v>16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</row>
    <row r="341" spans="1:45" x14ac:dyDescent="0.25">
      <c r="A341" t="s">
        <v>46</v>
      </c>
      <c r="B341" s="1">
        <v>214</v>
      </c>
      <c r="C341" s="12">
        <v>44862</v>
      </c>
      <c r="D341" s="11">
        <v>2</v>
      </c>
      <c r="E341">
        <v>10</v>
      </c>
      <c r="F341">
        <f t="shared" si="26"/>
        <v>483.8</v>
      </c>
      <c r="G341">
        <v>16</v>
      </c>
      <c r="H341">
        <v>0</v>
      </c>
      <c r="I341">
        <v>18</v>
      </c>
      <c r="J341">
        <v>0</v>
      </c>
      <c r="K341">
        <v>9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</row>
    <row r="342" spans="1:45" x14ac:dyDescent="0.25">
      <c r="A342" t="s">
        <v>46</v>
      </c>
      <c r="B342" s="1">
        <v>214</v>
      </c>
      <c r="C342" s="12">
        <v>44863</v>
      </c>
      <c r="D342" s="11">
        <v>3</v>
      </c>
      <c r="E342">
        <v>7</v>
      </c>
      <c r="F342">
        <f t="shared" si="26"/>
        <v>338.66</v>
      </c>
      <c r="G342">
        <v>14</v>
      </c>
      <c r="H342">
        <v>0</v>
      </c>
      <c r="I342">
        <v>12</v>
      </c>
      <c r="J342">
        <v>11</v>
      </c>
      <c r="K342">
        <v>12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6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</row>
    <row r="343" spans="1:45" x14ac:dyDescent="0.25">
      <c r="A343" t="s">
        <v>46</v>
      </c>
      <c r="B343" s="1">
        <v>214</v>
      </c>
      <c r="C343" s="12">
        <v>44864</v>
      </c>
      <c r="D343" s="11">
        <v>4</v>
      </c>
      <c r="E343">
        <v>9</v>
      </c>
      <c r="F343">
        <f t="shared" si="26"/>
        <v>435.42</v>
      </c>
      <c r="G343">
        <v>12</v>
      </c>
      <c r="H343">
        <v>0</v>
      </c>
      <c r="I343">
        <v>14</v>
      </c>
      <c r="J343">
        <v>4</v>
      </c>
      <c r="K343">
        <v>8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9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</row>
    <row r="344" spans="1:45" x14ac:dyDescent="0.25">
      <c r="A344" t="s">
        <v>46</v>
      </c>
      <c r="B344" s="1">
        <v>214</v>
      </c>
      <c r="C344" s="12">
        <v>44865</v>
      </c>
      <c r="D344" s="11">
        <v>5</v>
      </c>
      <c r="E344">
        <v>4</v>
      </c>
      <c r="F344">
        <f t="shared" si="26"/>
        <v>193.52</v>
      </c>
      <c r="G344">
        <v>9</v>
      </c>
      <c r="H344">
        <v>0</v>
      </c>
      <c r="I344">
        <v>20</v>
      </c>
      <c r="J344">
        <v>0</v>
      </c>
      <c r="K344">
        <v>14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3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</row>
    <row r="345" spans="1:45" x14ac:dyDescent="0.25">
      <c r="A345" t="s">
        <v>46</v>
      </c>
      <c r="B345" s="1">
        <v>214</v>
      </c>
      <c r="C345" s="12">
        <v>44866</v>
      </c>
      <c r="D345" s="11">
        <v>6</v>
      </c>
      <c r="E345">
        <v>10</v>
      </c>
      <c r="F345">
        <f t="shared" si="26"/>
        <v>483.8</v>
      </c>
      <c r="G345">
        <v>11</v>
      </c>
      <c r="H345">
        <v>0</v>
      </c>
      <c r="I345">
        <v>12</v>
      </c>
      <c r="J345">
        <v>9</v>
      </c>
      <c r="K345">
        <v>7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2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</row>
    <row r="346" spans="1:45" x14ac:dyDescent="0.25">
      <c r="A346" t="s">
        <v>46</v>
      </c>
      <c r="B346" s="1">
        <v>214</v>
      </c>
      <c r="C346" s="12">
        <v>44867</v>
      </c>
      <c r="D346" s="11">
        <v>7</v>
      </c>
      <c r="E346">
        <v>14</v>
      </c>
      <c r="F346">
        <f t="shared" si="26"/>
        <v>677.32</v>
      </c>
      <c r="G346">
        <v>17</v>
      </c>
      <c r="H346">
        <v>0</v>
      </c>
      <c r="I346">
        <v>31</v>
      </c>
      <c r="J346">
        <v>9</v>
      </c>
      <c r="K346">
        <v>19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</row>
    <row r="347" spans="1:45" x14ac:dyDescent="0.25">
      <c r="A347" t="s">
        <v>46</v>
      </c>
      <c r="B347" s="1">
        <v>214</v>
      </c>
      <c r="C347" s="12">
        <v>44868</v>
      </c>
      <c r="D347" s="11">
        <v>8</v>
      </c>
      <c r="E347">
        <v>10</v>
      </c>
      <c r="F347">
        <f t="shared" si="26"/>
        <v>483.8</v>
      </c>
      <c r="G347">
        <v>24</v>
      </c>
      <c r="H347">
        <v>0</v>
      </c>
      <c r="I347">
        <v>20</v>
      </c>
      <c r="J347">
        <v>12</v>
      </c>
      <c r="K347">
        <v>17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</row>
    <row r="348" spans="1:45" x14ac:dyDescent="0.25">
      <c r="A348" t="s">
        <v>46</v>
      </c>
      <c r="B348" s="1">
        <v>214</v>
      </c>
      <c r="C348" s="12">
        <v>44869</v>
      </c>
      <c r="D348" s="11">
        <v>9</v>
      </c>
      <c r="E348">
        <v>9</v>
      </c>
      <c r="F348">
        <f t="shared" si="26"/>
        <v>435.42</v>
      </c>
      <c r="G348">
        <v>14</v>
      </c>
      <c r="H348">
        <v>0</v>
      </c>
      <c r="I348">
        <v>19</v>
      </c>
      <c r="J348">
        <v>4</v>
      </c>
      <c r="K348">
        <v>15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3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</row>
    <row r="349" spans="1:45" x14ac:dyDescent="0.25">
      <c r="A349" t="s">
        <v>46</v>
      </c>
      <c r="B349" s="1">
        <v>214</v>
      </c>
      <c r="C349" s="12">
        <v>44870</v>
      </c>
      <c r="D349" s="11">
        <v>10</v>
      </c>
      <c r="E349">
        <v>4</v>
      </c>
      <c r="F349">
        <f t="shared" si="26"/>
        <v>193.52</v>
      </c>
      <c r="G349">
        <v>19</v>
      </c>
      <c r="H349">
        <v>0</v>
      </c>
      <c r="I349">
        <v>30</v>
      </c>
      <c r="J349">
        <v>0</v>
      </c>
      <c r="K349">
        <v>9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</row>
    <row r="350" spans="1:45" x14ac:dyDescent="0.25">
      <c r="A350" t="s">
        <v>46</v>
      </c>
      <c r="B350" s="1">
        <v>214</v>
      </c>
      <c r="C350" s="12">
        <v>44871</v>
      </c>
      <c r="D350" s="11">
        <v>11</v>
      </c>
      <c r="E350">
        <v>3</v>
      </c>
      <c r="F350">
        <f t="shared" si="26"/>
        <v>145.14000000000001</v>
      </c>
      <c r="G350">
        <v>17</v>
      </c>
      <c r="H350">
        <v>0</v>
      </c>
      <c r="I350">
        <v>29</v>
      </c>
      <c r="J350">
        <v>4</v>
      </c>
      <c r="K350">
        <v>12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</row>
    <row r="351" spans="1:45" x14ac:dyDescent="0.25">
      <c r="A351" t="s">
        <v>46</v>
      </c>
      <c r="B351" s="1">
        <v>214</v>
      </c>
      <c r="C351" s="12">
        <v>44872</v>
      </c>
      <c r="D351" s="11">
        <v>12</v>
      </c>
      <c r="E351">
        <v>2</v>
      </c>
      <c r="F351">
        <f t="shared" si="26"/>
        <v>96.76</v>
      </c>
      <c r="G351">
        <v>9</v>
      </c>
      <c r="H351">
        <v>0</v>
      </c>
      <c r="I351">
        <v>44</v>
      </c>
      <c r="J351">
        <v>8</v>
      </c>
      <c r="K351">
        <v>14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</row>
    <row r="352" spans="1:45" x14ac:dyDescent="0.25">
      <c r="A352" t="s">
        <v>46</v>
      </c>
      <c r="B352" s="1">
        <v>214</v>
      </c>
      <c r="C352" s="12">
        <v>44873</v>
      </c>
      <c r="D352" s="11">
        <v>13</v>
      </c>
      <c r="E352">
        <v>3</v>
      </c>
      <c r="F352">
        <f t="shared" si="26"/>
        <v>145.14000000000001</v>
      </c>
      <c r="G352">
        <v>0</v>
      </c>
      <c r="H352">
        <v>0</v>
      </c>
      <c r="I352">
        <v>23</v>
      </c>
      <c r="J352">
        <v>4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2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</row>
    <row r="353" spans="1:45" x14ac:dyDescent="0.25">
      <c r="A353" t="s">
        <v>46</v>
      </c>
      <c r="B353" s="1">
        <v>215</v>
      </c>
      <c r="C353" s="12">
        <v>44881</v>
      </c>
      <c r="D353" s="1">
        <v>1</v>
      </c>
      <c r="E353">
        <v>16</v>
      </c>
      <c r="G353">
        <v>0</v>
      </c>
      <c r="H353">
        <v>0</v>
      </c>
      <c r="I353">
        <v>14</v>
      </c>
      <c r="J353">
        <v>9</v>
      </c>
      <c r="K353">
        <v>6</v>
      </c>
      <c r="L353">
        <v>0</v>
      </c>
      <c r="M353">
        <v>0</v>
      </c>
      <c r="N353">
        <v>11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4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</row>
    <row r="354" spans="1:45" x14ac:dyDescent="0.25">
      <c r="A354" t="s">
        <v>46</v>
      </c>
      <c r="B354" s="1">
        <f t="shared" ref="B354:B364" si="27">B353</f>
        <v>215</v>
      </c>
      <c r="C354" s="12">
        <v>44882</v>
      </c>
      <c r="D354" s="1">
        <v>2</v>
      </c>
      <c r="E354">
        <v>19</v>
      </c>
      <c r="G354">
        <v>0</v>
      </c>
      <c r="H354">
        <v>0</v>
      </c>
      <c r="I354">
        <v>21</v>
      </c>
      <c r="J354">
        <v>7</v>
      </c>
      <c r="K354">
        <v>10</v>
      </c>
      <c r="L354">
        <v>0</v>
      </c>
      <c r="M354">
        <v>0</v>
      </c>
      <c r="N354">
        <v>9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</row>
    <row r="355" spans="1:45" x14ac:dyDescent="0.25">
      <c r="A355" t="s">
        <v>46</v>
      </c>
      <c r="B355" s="1">
        <f t="shared" si="27"/>
        <v>215</v>
      </c>
      <c r="C355" s="12">
        <v>44883</v>
      </c>
      <c r="D355" s="1">
        <v>3</v>
      </c>
      <c r="E355">
        <v>14</v>
      </c>
      <c r="G355">
        <v>0</v>
      </c>
      <c r="H355">
        <v>0</v>
      </c>
      <c r="I355">
        <v>16</v>
      </c>
      <c r="J355">
        <v>11</v>
      </c>
      <c r="K355">
        <v>9</v>
      </c>
      <c r="L355">
        <v>0</v>
      </c>
      <c r="M355">
        <v>0</v>
      </c>
      <c r="N355">
        <v>14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</row>
    <row r="356" spans="1:45" x14ac:dyDescent="0.25">
      <c r="A356" t="s">
        <v>46</v>
      </c>
      <c r="B356" s="1">
        <f t="shared" si="27"/>
        <v>215</v>
      </c>
      <c r="C356" s="12">
        <v>44884</v>
      </c>
      <c r="D356" s="1">
        <v>4</v>
      </c>
      <c r="E356">
        <v>12</v>
      </c>
      <c r="G356">
        <v>0</v>
      </c>
      <c r="H356">
        <v>0</v>
      </c>
      <c r="I356">
        <v>19</v>
      </c>
      <c r="J356">
        <v>14</v>
      </c>
      <c r="K356">
        <v>4</v>
      </c>
      <c r="L356">
        <v>0</v>
      </c>
      <c r="M356">
        <v>0</v>
      </c>
      <c r="N356">
        <v>16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6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</row>
    <row r="357" spans="1:45" x14ac:dyDescent="0.25">
      <c r="A357" t="s">
        <v>46</v>
      </c>
      <c r="B357" s="1">
        <f t="shared" si="27"/>
        <v>215</v>
      </c>
      <c r="C357" s="12">
        <v>44885</v>
      </c>
      <c r="D357" s="1">
        <v>5</v>
      </c>
      <c r="E357">
        <v>9</v>
      </c>
      <c r="G357">
        <v>0</v>
      </c>
      <c r="H357">
        <v>0</v>
      </c>
      <c r="I357">
        <v>14</v>
      </c>
      <c r="J357">
        <v>7</v>
      </c>
      <c r="K357">
        <v>7</v>
      </c>
      <c r="L357">
        <v>0</v>
      </c>
      <c r="M357">
        <v>0</v>
      </c>
      <c r="N357">
        <v>9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</row>
    <row r="358" spans="1:45" x14ac:dyDescent="0.25">
      <c r="A358" t="s">
        <v>46</v>
      </c>
      <c r="B358" s="1">
        <f t="shared" si="27"/>
        <v>215</v>
      </c>
      <c r="C358" s="12">
        <v>44886</v>
      </c>
      <c r="D358" s="1">
        <v>6</v>
      </c>
      <c r="E358">
        <v>7</v>
      </c>
      <c r="G358">
        <v>0</v>
      </c>
      <c r="H358">
        <v>0</v>
      </c>
      <c r="I358">
        <v>17</v>
      </c>
      <c r="J358">
        <v>10</v>
      </c>
      <c r="K358">
        <v>11</v>
      </c>
      <c r="L358">
        <v>0</v>
      </c>
      <c r="M358">
        <v>0</v>
      </c>
      <c r="N358">
        <v>7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</row>
    <row r="359" spans="1:45" x14ac:dyDescent="0.25">
      <c r="A359" t="s">
        <v>46</v>
      </c>
      <c r="B359" s="1">
        <f t="shared" si="27"/>
        <v>215</v>
      </c>
      <c r="C359" s="12">
        <v>44887</v>
      </c>
      <c r="D359" s="1">
        <v>7</v>
      </c>
      <c r="E359">
        <v>9</v>
      </c>
      <c r="G359">
        <v>0</v>
      </c>
      <c r="H359">
        <v>0</v>
      </c>
      <c r="I359">
        <v>10</v>
      </c>
      <c r="J359">
        <v>9</v>
      </c>
      <c r="K359">
        <v>12</v>
      </c>
      <c r="L359">
        <v>0</v>
      </c>
      <c r="M359">
        <v>0</v>
      </c>
      <c r="N359">
        <v>14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</row>
    <row r="360" spans="1:45" x14ac:dyDescent="0.25">
      <c r="A360" t="s">
        <v>46</v>
      </c>
      <c r="B360" s="1">
        <f t="shared" si="27"/>
        <v>215</v>
      </c>
      <c r="C360" s="12">
        <v>44888</v>
      </c>
      <c r="D360" s="1">
        <v>8</v>
      </c>
      <c r="E360">
        <v>11</v>
      </c>
      <c r="G360">
        <v>0</v>
      </c>
      <c r="H360">
        <v>0</v>
      </c>
      <c r="I360">
        <v>9</v>
      </c>
      <c r="J360">
        <v>8</v>
      </c>
      <c r="K360">
        <v>9</v>
      </c>
      <c r="L360">
        <v>0</v>
      </c>
      <c r="M360">
        <v>0</v>
      </c>
      <c r="N360">
        <v>12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5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</row>
    <row r="361" spans="1:45" x14ac:dyDescent="0.25">
      <c r="A361" t="s">
        <v>46</v>
      </c>
      <c r="B361" s="1">
        <f t="shared" si="27"/>
        <v>215</v>
      </c>
      <c r="C361" s="12">
        <v>44889</v>
      </c>
      <c r="D361" s="1">
        <v>9</v>
      </c>
      <c r="E361">
        <v>7</v>
      </c>
      <c r="G361">
        <v>0</v>
      </c>
      <c r="H361">
        <v>0</v>
      </c>
      <c r="I361">
        <v>12</v>
      </c>
      <c r="J361">
        <v>7</v>
      </c>
      <c r="K361">
        <v>5</v>
      </c>
      <c r="L361">
        <v>0</v>
      </c>
      <c r="M361">
        <v>0</v>
      </c>
      <c r="N361">
        <v>18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3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</row>
    <row r="362" spans="1:45" x14ac:dyDescent="0.25">
      <c r="A362" t="s">
        <v>46</v>
      </c>
      <c r="B362" s="1">
        <f t="shared" si="27"/>
        <v>215</v>
      </c>
      <c r="C362" s="12">
        <v>44890</v>
      </c>
      <c r="D362" s="1">
        <v>10</v>
      </c>
      <c r="E362">
        <v>6</v>
      </c>
      <c r="G362">
        <v>0</v>
      </c>
      <c r="H362">
        <v>0</v>
      </c>
      <c r="I362">
        <v>11</v>
      </c>
      <c r="J362">
        <v>11</v>
      </c>
      <c r="K362">
        <v>6</v>
      </c>
      <c r="L362">
        <v>0</v>
      </c>
      <c r="M362">
        <v>0</v>
      </c>
      <c r="N362">
        <v>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</row>
    <row r="363" spans="1:45" x14ac:dyDescent="0.25">
      <c r="A363" t="s">
        <v>46</v>
      </c>
      <c r="B363" s="1">
        <f t="shared" si="27"/>
        <v>215</v>
      </c>
      <c r="C363" s="12">
        <v>44891</v>
      </c>
      <c r="D363" s="1">
        <v>11</v>
      </c>
      <c r="E363">
        <v>8</v>
      </c>
      <c r="G363">
        <v>0</v>
      </c>
      <c r="H363">
        <v>0</v>
      </c>
      <c r="I363">
        <v>7</v>
      </c>
      <c r="J363">
        <v>8</v>
      </c>
      <c r="K363">
        <v>3</v>
      </c>
      <c r="L363">
        <v>0</v>
      </c>
      <c r="M363">
        <v>0</v>
      </c>
      <c r="N363">
        <v>17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3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</row>
    <row r="364" spans="1:45" x14ac:dyDescent="0.25">
      <c r="A364" t="s">
        <v>46</v>
      </c>
      <c r="B364" s="1">
        <f t="shared" si="27"/>
        <v>215</v>
      </c>
      <c r="C364" s="12">
        <v>44892</v>
      </c>
      <c r="D364" s="1">
        <v>12</v>
      </c>
      <c r="E364">
        <v>9</v>
      </c>
      <c r="G364">
        <v>0</v>
      </c>
      <c r="H364">
        <v>0</v>
      </c>
      <c r="I364">
        <v>10</v>
      </c>
      <c r="J364">
        <v>5</v>
      </c>
      <c r="K364">
        <v>4</v>
      </c>
      <c r="L364">
        <v>0</v>
      </c>
      <c r="M364">
        <v>0</v>
      </c>
      <c r="N364">
        <v>12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2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</row>
    <row r="365" spans="1:45" x14ac:dyDescent="0.25">
      <c r="A365" t="s">
        <v>46</v>
      </c>
      <c r="B365" s="1">
        <v>216</v>
      </c>
      <c r="C365" s="12">
        <v>44900</v>
      </c>
      <c r="D365" s="1">
        <v>1</v>
      </c>
      <c r="E365">
        <v>8</v>
      </c>
      <c r="G365">
        <v>0</v>
      </c>
      <c r="H365">
        <f t="shared" ref="H365:H401" si="28">$H$364</f>
        <v>0</v>
      </c>
      <c r="I365">
        <v>0</v>
      </c>
      <c r="J365">
        <v>8</v>
      </c>
      <c r="K365">
        <v>0</v>
      </c>
      <c r="L365">
        <f t="shared" ref="L365:L401" si="29">$L$364</f>
        <v>0</v>
      </c>
      <c r="M365">
        <f t="shared" ref="M365:M395" si="30">M364</f>
        <v>0</v>
      </c>
      <c r="N365">
        <v>9</v>
      </c>
      <c r="O365">
        <f t="shared" ref="O365:O377" si="31">O364</f>
        <v>0</v>
      </c>
      <c r="P365">
        <f t="shared" ref="P365:P377" si="32">P364</f>
        <v>0</v>
      </c>
      <c r="Q365">
        <f t="shared" ref="Q365:Q377" si="33">Q364</f>
        <v>0</v>
      </c>
      <c r="R365">
        <f t="shared" ref="R365:R377" si="34">R364</f>
        <v>0</v>
      </c>
      <c r="S365">
        <f t="shared" ref="S365:S377" si="35">S364</f>
        <v>0</v>
      </c>
      <c r="T365">
        <f t="shared" ref="T365:T377" si="36">T364</f>
        <v>0</v>
      </c>
      <c r="U365">
        <f t="shared" ref="U365:U377" si="37">U364</f>
        <v>0</v>
      </c>
      <c r="V365">
        <f t="shared" ref="V365:V377" si="38">V364</f>
        <v>0</v>
      </c>
      <c r="W365">
        <f t="shared" ref="W365:W377" si="39">W364</f>
        <v>0</v>
      </c>
      <c r="X365">
        <f t="shared" ref="X365:X377" si="40">X364</f>
        <v>0</v>
      </c>
      <c r="Y365">
        <f t="shared" ref="Y365:Y377" si="41">Y364</f>
        <v>0</v>
      </c>
      <c r="Z365">
        <f t="shared" ref="Z365:Z377" si="42">Z364</f>
        <v>0</v>
      </c>
      <c r="AA365">
        <f t="shared" ref="AA365:AA377" si="43">AA364</f>
        <v>0</v>
      </c>
      <c r="AB365">
        <f t="shared" ref="AB365:AB377" si="44">AB364</f>
        <v>0</v>
      </c>
      <c r="AC365">
        <f t="shared" ref="AC365:AC377" si="45">AC364</f>
        <v>0</v>
      </c>
      <c r="AD365">
        <f t="shared" ref="AD365:AD377" si="46">AD364</f>
        <v>0</v>
      </c>
      <c r="AE365">
        <f t="shared" ref="AE365:AE377" si="47">AE364</f>
        <v>0</v>
      </c>
      <c r="AF365">
        <f t="shared" ref="AF365:AF377" si="48">AF364</f>
        <v>0</v>
      </c>
      <c r="AG365">
        <f t="shared" ref="AG365:AG377" si="49">AG364</f>
        <v>0</v>
      </c>
      <c r="AH365">
        <v>0</v>
      </c>
      <c r="AI365">
        <f t="shared" ref="AI365:AI377" si="50">AI364</f>
        <v>0</v>
      </c>
      <c r="AJ365">
        <f t="shared" ref="AJ365:AJ377" si="51">AJ364</f>
        <v>0</v>
      </c>
      <c r="AK365">
        <f t="shared" ref="AK365:AK377" si="52">AK364</f>
        <v>0</v>
      </c>
      <c r="AL365">
        <f t="shared" ref="AL365:AL377" si="53">AL364</f>
        <v>0</v>
      </c>
      <c r="AM365">
        <f t="shared" ref="AM365:AM377" si="54">AM364</f>
        <v>0</v>
      </c>
      <c r="AN365">
        <f t="shared" ref="AN365:AN377" si="55">AN364</f>
        <v>0</v>
      </c>
      <c r="AO365">
        <f t="shared" ref="AO365:AO377" si="56">AO364</f>
        <v>0</v>
      </c>
      <c r="AP365">
        <f t="shared" ref="AP365:AP377" si="57">AP364</f>
        <v>0</v>
      </c>
      <c r="AQ365">
        <f t="shared" ref="AQ365:AQ377" si="58">AQ364</f>
        <v>0</v>
      </c>
      <c r="AR365">
        <f t="shared" ref="AR365:AR377" si="59">AR364</f>
        <v>0</v>
      </c>
      <c r="AS365">
        <f t="shared" ref="AS365:AS377" si="60">AS364</f>
        <v>0</v>
      </c>
    </row>
    <row r="366" spans="1:45" x14ac:dyDescent="0.25">
      <c r="A366" t="s">
        <v>46</v>
      </c>
      <c r="B366" s="1">
        <f t="shared" ref="B366:B377" si="61">B365</f>
        <v>216</v>
      </c>
      <c r="C366" s="12">
        <v>44901</v>
      </c>
      <c r="D366" s="1">
        <v>2</v>
      </c>
      <c r="E366">
        <v>10</v>
      </c>
      <c r="G366">
        <f t="shared" ref="G366:G401" si="62">$G$365</f>
        <v>0</v>
      </c>
      <c r="H366">
        <f t="shared" si="28"/>
        <v>0</v>
      </c>
      <c r="I366">
        <v>0</v>
      </c>
      <c r="J366">
        <v>0</v>
      </c>
      <c r="K366">
        <v>0</v>
      </c>
      <c r="L366">
        <f t="shared" si="29"/>
        <v>0</v>
      </c>
      <c r="M366">
        <f t="shared" si="30"/>
        <v>0</v>
      </c>
      <c r="N366">
        <v>5</v>
      </c>
      <c r="O366">
        <f t="shared" si="31"/>
        <v>0</v>
      </c>
      <c r="P366">
        <f t="shared" si="32"/>
        <v>0</v>
      </c>
      <c r="Q366">
        <f t="shared" si="33"/>
        <v>0</v>
      </c>
      <c r="R366">
        <f t="shared" si="34"/>
        <v>0</v>
      </c>
      <c r="S366">
        <f t="shared" si="35"/>
        <v>0</v>
      </c>
      <c r="T366">
        <f t="shared" si="36"/>
        <v>0</v>
      </c>
      <c r="U366">
        <f t="shared" si="37"/>
        <v>0</v>
      </c>
      <c r="V366">
        <f t="shared" si="38"/>
        <v>0</v>
      </c>
      <c r="W366">
        <f t="shared" si="39"/>
        <v>0</v>
      </c>
      <c r="X366">
        <f t="shared" si="40"/>
        <v>0</v>
      </c>
      <c r="Y366">
        <f t="shared" si="41"/>
        <v>0</v>
      </c>
      <c r="Z366">
        <f t="shared" si="42"/>
        <v>0</v>
      </c>
      <c r="AA366">
        <f t="shared" si="43"/>
        <v>0</v>
      </c>
      <c r="AB366">
        <f t="shared" si="44"/>
        <v>0</v>
      </c>
      <c r="AC366">
        <f t="shared" si="45"/>
        <v>0</v>
      </c>
      <c r="AD366">
        <f t="shared" si="46"/>
        <v>0</v>
      </c>
      <c r="AE366">
        <f t="shared" si="47"/>
        <v>0</v>
      </c>
      <c r="AF366">
        <f t="shared" si="48"/>
        <v>0</v>
      </c>
      <c r="AG366">
        <f t="shared" si="49"/>
        <v>0</v>
      </c>
      <c r="AH366">
        <v>0</v>
      </c>
      <c r="AI366">
        <f t="shared" si="50"/>
        <v>0</v>
      </c>
      <c r="AJ366">
        <f t="shared" si="51"/>
        <v>0</v>
      </c>
      <c r="AK366">
        <f t="shared" si="52"/>
        <v>0</v>
      </c>
      <c r="AL366">
        <f t="shared" si="53"/>
        <v>0</v>
      </c>
      <c r="AM366">
        <f t="shared" si="54"/>
        <v>0</v>
      </c>
      <c r="AN366">
        <f t="shared" si="55"/>
        <v>0</v>
      </c>
      <c r="AO366">
        <f t="shared" si="56"/>
        <v>0</v>
      </c>
      <c r="AP366">
        <f t="shared" si="57"/>
        <v>0</v>
      </c>
      <c r="AQ366">
        <f t="shared" si="58"/>
        <v>0</v>
      </c>
      <c r="AR366">
        <f t="shared" si="59"/>
        <v>0</v>
      </c>
      <c r="AS366">
        <f t="shared" si="60"/>
        <v>0</v>
      </c>
    </row>
    <row r="367" spans="1:45" x14ac:dyDescent="0.25">
      <c r="A367" t="s">
        <v>46</v>
      </c>
      <c r="B367" s="1">
        <f t="shared" si="61"/>
        <v>216</v>
      </c>
      <c r="C367" s="12">
        <v>44902</v>
      </c>
      <c r="D367" s="1">
        <v>3</v>
      </c>
      <c r="E367">
        <v>14</v>
      </c>
      <c r="G367">
        <f t="shared" si="62"/>
        <v>0</v>
      </c>
      <c r="H367">
        <f t="shared" si="28"/>
        <v>0</v>
      </c>
      <c r="I367">
        <v>14</v>
      </c>
      <c r="J367">
        <v>9</v>
      </c>
      <c r="K367">
        <v>0</v>
      </c>
      <c r="L367">
        <f t="shared" si="29"/>
        <v>0</v>
      </c>
      <c r="M367">
        <f t="shared" si="30"/>
        <v>0</v>
      </c>
      <c r="N367">
        <v>7</v>
      </c>
      <c r="O367">
        <f t="shared" si="31"/>
        <v>0</v>
      </c>
      <c r="P367">
        <f t="shared" si="32"/>
        <v>0</v>
      </c>
      <c r="Q367">
        <f t="shared" si="33"/>
        <v>0</v>
      </c>
      <c r="R367">
        <f t="shared" si="34"/>
        <v>0</v>
      </c>
      <c r="S367">
        <f t="shared" si="35"/>
        <v>0</v>
      </c>
      <c r="T367">
        <f t="shared" si="36"/>
        <v>0</v>
      </c>
      <c r="U367">
        <f t="shared" si="37"/>
        <v>0</v>
      </c>
      <c r="V367">
        <f t="shared" si="38"/>
        <v>0</v>
      </c>
      <c r="W367">
        <f t="shared" si="39"/>
        <v>0</v>
      </c>
      <c r="X367">
        <f t="shared" si="40"/>
        <v>0</v>
      </c>
      <c r="Y367">
        <f t="shared" si="41"/>
        <v>0</v>
      </c>
      <c r="Z367">
        <f t="shared" si="42"/>
        <v>0</v>
      </c>
      <c r="AA367">
        <f t="shared" si="43"/>
        <v>0</v>
      </c>
      <c r="AB367">
        <f t="shared" si="44"/>
        <v>0</v>
      </c>
      <c r="AC367">
        <f t="shared" si="45"/>
        <v>0</v>
      </c>
      <c r="AD367">
        <f t="shared" si="46"/>
        <v>0</v>
      </c>
      <c r="AE367">
        <f t="shared" si="47"/>
        <v>0</v>
      </c>
      <c r="AF367">
        <f t="shared" si="48"/>
        <v>0</v>
      </c>
      <c r="AG367">
        <f t="shared" si="49"/>
        <v>0</v>
      </c>
      <c r="AH367">
        <v>0</v>
      </c>
      <c r="AI367">
        <f t="shared" si="50"/>
        <v>0</v>
      </c>
      <c r="AJ367">
        <f t="shared" si="51"/>
        <v>0</v>
      </c>
      <c r="AK367">
        <f t="shared" si="52"/>
        <v>0</v>
      </c>
      <c r="AL367">
        <f t="shared" si="53"/>
        <v>0</v>
      </c>
      <c r="AM367">
        <f t="shared" si="54"/>
        <v>0</v>
      </c>
      <c r="AN367">
        <f t="shared" si="55"/>
        <v>0</v>
      </c>
      <c r="AO367">
        <f t="shared" si="56"/>
        <v>0</v>
      </c>
      <c r="AP367">
        <f t="shared" si="57"/>
        <v>0</v>
      </c>
      <c r="AQ367">
        <f t="shared" si="58"/>
        <v>0</v>
      </c>
      <c r="AR367">
        <f t="shared" si="59"/>
        <v>0</v>
      </c>
      <c r="AS367">
        <f t="shared" si="60"/>
        <v>0</v>
      </c>
    </row>
    <row r="368" spans="1:45" x14ac:dyDescent="0.25">
      <c r="A368" t="s">
        <v>46</v>
      </c>
      <c r="B368" s="1">
        <f t="shared" si="61"/>
        <v>216</v>
      </c>
      <c r="C368" s="12">
        <v>44903</v>
      </c>
      <c r="D368" s="1">
        <v>4</v>
      </c>
      <c r="E368">
        <v>9</v>
      </c>
      <c r="G368">
        <f t="shared" si="62"/>
        <v>0</v>
      </c>
      <c r="H368">
        <f t="shared" si="28"/>
        <v>0</v>
      </c>
      <c r="I368">
        <v>10</v>
      </c>
      <c r="J368">
        <v>0</v>
      </c>
      <c r="K368">
        <v>9</v>
      </c>
      <c r="L368">
        <f t="shared" si="29"/>
        <v>0</v>
      </c>
      <c r="M368">
        <f t="shared" si="30"/>
        <v>0</v>
      </c>
      <c r="N368">
        <v>4</v>
      </c>
      <c r="O368">
        <f t="shared" si="31"/>
        <v>0</v>
      </c>
      <c r="P368">
        <f t="shared" si="32"/>
        <v>0</v>
      </c>
      <c r="Q368">
        <f t="shared" si="33"/>
        <v>0</v>
      </c>
      <c r="R368">
        <f t="shared" si="34"/>
        <v>0</v>
      </c>
      <c r="S368">
        <f t="shared" si="35"/>
        <v>0</v>
      </c>
      <c r="T368">
        <f t="shared" si="36"/>
        <v>0</v>
      </c>
      <c r="U368">
        <f t="shared" si="37"/>
        <v>0</v>
      </c>
      <c r="V368">
        <f t="shared" si="38"/>
        <v>0</v>
      </c>
      <c r="W368">
        <f t="shared" si="39"/>
        <v>0</v>
      </c>
      <c r="X368">
        <f t="shared" si="40"/>
        <v>0</v>
      </c>
      <c r="Y368">
        <f t="shared" si="41"/>
        <v>0</v>
      </c>
      <c r="Z368">
        <f t="shared" si="42"/>
        <v>0</v>
      </c>
      <c r="AA368">
        <f t="shared" si="43"/>
        <v>0</v>
      </c>
      <c r="AB368">
        <f t="shared" si="44"/>
        <v>0</v>
      </c>
      <c r="AC368">
        <f t="shared" si="45"/>
        <v>0</v>
      </c>
      <c r="AD368">
        <f t="shared" si="46"/>
        <v>0</v>
      </c>
      <c r="AE368">
        <f t="shared" si="47"/>
        <v>0</v>
      </c>
      <c r="AF368">
        <f t="shared" si="48"/>
        <v>0</v>
      </c>
      <c r="AG368">
        <f t="shared" si="49"/>
        <v>0</v>
      </c>
      <c r="AH368">
        <v>1</v>
      </c>
      <c r="AI368">
        <f t="shared" si="50"/>
        <v>0</v>
      </c>
      <c r="AJ368">
        <f t="shared" si="51"/>
        <v>0</v>
      </c>
      <c r="AK368">
        <f t="shared" si="52"/>
        <v>0</v>
      </c>
      <c r="AL368">
        <f t="shared" si="53"/>
        <v>0</v>
      </c>
      <c r="AM368">
        <f t="shared" si="54"/>
        <v>0</v>
      </c>
      <c r="AN368">
        <f t="shared" si="55"/>
        <v>0</v>
      </c>
      <c r="AO368">
        <f t="shared" si="56"/>
        <v>0</v>
      </c>
      <c r="AP368">
        <f t="shared" si="57"/>
        <v>0</v>
      </c>
      <c r="AQ368">
        <f t="shared" si="58"/>
        <v>0</v>
      </c>
      <c r="AR368">
        <f t="shared" si="59"/>
        <v>0</v>
      </c>
      <c r="AS368">
        <f t="shared" si="60"/>
        <v>0</v>
      </c>
    </row>
    <row r="369" spans="1:45" x14ac:dyDescent="0.25">
      <c r="A369" t="s">
        <v>46</v>
      </c>
      <c r="B369" s="1">
        <f t="shared" si="61"/>
        <v>216</v>
      </c>
      <c r="C369" s="12">
        <v>44904</v>
      </c>
      <c r="D369" s="1">
        <v>5</v>
      </c>
      <c r="E369">
        <v>12</v>
      </c>
      <c r="G369">
        <f t="shared" si="62"/>
        <v>0</v>
      </c>
      <c r="H369">
        <f t="shared" si="28"/>
        <v>0</v>
      </c>
      <c r="I369">
        <v>8</v>
      </c>
      <c r="J369">
        <v>11</v>
      </c>
      <c r="K369">
        <v>0</v>
      </c>
      <c r="L369">
        <f t="shared" si="29"/>
        <v>0</v>
      </c>
      <c r="M369">
        <f t="shared" si="30"/>
        <v>0</v>
      </c>
      <c r="N369">
        <v>8</v>
      </c>
      <c r="O369">
        <f t="shared" si="31"/>
        <v>0</v>
      </c>
      <c r="P369">
        <f t="shared" si="32"/>
        <v>0</v>
      </c>
      <c r="Q369">
        <f t="shared" si="33"/>
        <v>0</v>
      </c>
      <c r="R369">
        <f t="shared" si="34"/>
        <v>0</v>
      </c>
      <c r="S369">
        <f t="shared" si="35"/>
        <v>0</v>
      </c>
      <c r="T369">
        <f t="shared" si="36"/>
        <v>0</v>
      </c>
      <c r="U369">
        <f t="shared" si="37"/>
        <v>0</v>
      </c>
      <c r="V369">
        <f t="shared" si="38"/>
        <v>0</v>
      </c>
      <c r="W369">
        <f t="shared" si="39"/>
        <v>0</v>
      </c>
      <c r="X369">
        <f t="shared" si="40"/>
        <v>0</v>
      </c>
      <c r="Y369">
        <f t="shared" si="41"/>
        <v>0</v>
      </c>
      <c r="Z369">
        <f t="shared" si="42"/>
        <v>0</v>
      </c>
      <c r="AA369">
        <f t="shared" si="43"/>
        <v>0</v>
      </c>
      <c r="AB369">
        <f t="shared" si="44"/>
        <v>0</v>
      </c>
      <c r="AC369">
        <f t="shared" si="45"/>
        <v>0</v>
      </c>
      <c r="AD369">
        <f t="shared" si="46"/>
        <v>0</v>
      </c>
      <c r="AE369">
        <f t="shared" si="47"/>
        <v>0</v>
      </c>
      <c r="AF369">
        <f t="shared" si="48"/>
        <v>0</v>
      </c>
      <c r="AG369">
        <f t="shared" si="49"/>
        <v>0</v>
      </c>
      <c r="AH369">
        <v>2</v>
      </c>
      <c r="AI369">
        <f t="shared" si="50"/>
        <v>0</v>
      </c>
      <c r="AJ369">
        <f t="shared" si="51"/>
        <v>0</v>
      </c>
      <c r="AK369">
        <f t="shared" si="52"/>
        <v>0</v>
      </c>
      <c r="AL369">
        <f t="shared" si="53"/>
        <v>0</v>
      </c>
      <c r="AM369">
        <f t="shared" si="54"/>
        <v>0</v>
      </c>
      <c r="AN369">
        <f t="shared" si="55"/>
        <v>0</v>
      </c>
      <c r="AO369">
        <f t="shared" si="56"/>
        <v>0</v>
      </c>
      <c r="AP369">
        <f t="shared" si="57"/>
        <v>0</v>
      </c>
      <c r="AQ369">
        <f t="shared" si="58"/>
        <v>0</v>
      </c>
      <c r="AR369">
        <f t="shared" si="59"/>
        <v>0</v>
      </c>
      <c r="AS369">
        <f t="shared" si="60"/>
        <v>0</v>
      </c>
    </row>
    <row r="370" spans="1:45" x14ac:dyDescent="0.25">
      <c r="A370" t="s">
        <v>46</v>
      </c>
      <c r="B370" s="1">
        <f t="shared" si="61"/>
        <v>216</v>
      </c>
      <c r="C370" s="12">
        <v>44905</v>
      </c>
      <c r="D370" s="1">
        <v>6</v>
      </c>
      <c r="E370">
        <v>7</v>
      </c>
      <c r="G370">
        <f t="shared" si="62"/>
        <v>0</v>
      </c>
      <c r="H370">
        <f t="shared" si="28"/>
        <v>0</v>
      </c>
      <c r="I370">
        <v>4</v>
      </c>
      <c r="J370">
        <v>5</v>
      </c>
      <c r="K370">
        <v>0</v>
      </c>
      <c r="L370">
        <f t="shared" si="29"/>
        <v>0</v>
      </c>
      <c r="M370">
        <f t="shared" si="30"/>
        <v>0</v>
      </c>
      <c r="N370">
        <v>2</v>
      </c>
      <c r="O370">
        <f t="shared" si="31"/>
        <v>0</v>
      </c>
      <c r="P370">
        <f t="shared" si="32"/>
        <v>0</v>
      </c>
      <c r="Q370">
        <f t="shared" si="33"/>
        <v>0</v>
      </c>
      <c r="R370">
        <f t="shared" si="34"/>
        <v>0</v>
      </c>
      <c r="S370">
        <f t="shared" si="35"/>
        <v>0</v>
      </c>
      <c r="T370">
        <f t="shared" si="36"/>
        <v>0</v>
      </c>
      <c r="U370">
        <f t="shared" si="37"/>
        <v>0</v>
      </c>
      <c r="V370">
        <f t="shared" si="38"/>
        <v>0</v>
      </c>
      <c r="W370">
        <f t="shared" si="39"/>
        <v>0</v>
      </c>
      <c r="X370">
        <f t="shared" si="40"/>
        <v>0</v>
      </c>
      <c r="Y370">
        <f t="shared" si="41"/>
        <v>0</v>
      </c>
      <c r="Z370">
        <f t="shared" si="42"/>
        <v>0</v>
      </c>
      <c r="AA370">
        <f t="shared" si="43"/>
        <v>0</v>
      </c>
      <c r="AB370">
        <f t="shared" si="44"/>
        <v>0</v>
      </c>
      <c r="AC370">
        <f t="shared" si="45"/>
        <v>0</v>
      </c>
      <c r="AD370">
        <f t="shared" si="46"/>
        <v>0</v>
      </c>
      <c r="AE370">
        <f t="shared" si="47"/>
        <v>0</v>
      </c>
      <c r="AF370">
        <f t="shared" si="48"/>
        <v>0</v>
      </c>
      <c r="AG370">
        <f t="shared" si="49"/>
        <v>0</v>
      </c>
      <c r="AH370">
        <v>1</v>
      </c>
      <c r="AI370">
        <f t="shared" si="50"/>
        <v>0</v>
      </c>
      <c r="AJ370">
        <f t="shared" si="51"/>
        <v>0</v>
      </c>
      <c r="AK370">
        <f t="shared" si="52"/>
        <v>0</v>
      </c>
      <c r="AL370">
        <f t="shared" si="53"/>
        <v>0</v>
      </c>
      <c r="AM370">
        <f t="shared" si="54"/>
        <v>0</v>
      </c>
      <c r="AN370">
        <f t="shared" si="55"/>
        <v>0</v>
      </c>
      <c r="AO370">
        <f t="shared" si="56"/>
        <v>0</v>
      </c>
      <c r="AP370">
        <f t="shared" si="57"/>
        <v>0</v>
      </c>
      <c r="AQ370">
        <f t="shared" si="58"/>
        <v>0</v>
      </c>
      <c r="AR370">
        <f t="shared" si="59"/>
        <v>0</v>
      </c>
      <c r="AS370">
        <f t="shared" si="60"/>
        <v>0</v>
      </c>
    </row>
    <row r="371" spans="1:45" x14ac:dyDescent="0.25">
      <c r="A371" t="s">
        <v>46</v>
      </c>
      <c r="B371" s="1">
        <f t="shared" si="61"/>
        <v>216</v>
      </c>
      <c r="C371" s="12">
        <v>44906</v>
      </c>
      <c r="D371" s="1">
        <v>7</v>
      </c>
      <c r="E371">
        <v>6</v>
      </c>
      <c r="G371">
        <f t="shared" si="62"/>
        <v>0</v>
      </c>
      <c r="H371">
        <f t="shared" si="28"/>
        <v>0</v>
      </c>
      <c r="I371">
        <v>0</v>
      </c>
      <c r="J371">
        <v>9</v>
      </c>
      <c r="K371">
        <v>0</v>
      </c>
      <c r="L371">
        <f t="shared" si="29"/>
        <v>0</v>
      </c>
      <c r="M371">
        <f t="shared" si="30"/>
        <v>0</v>
      </c>
      <c r="N371">
        <v>12</v>
      </c>
      <c r="O371">
        <f t="shared" si="31"/>
        <v>0</v>
      </c>
      <c r="P371">
        <f t="shared" si="32"/>
        <v>0</v>
      </c>
      <c r="Q371">
        <f t="shared" si="33"/>
        <v>0</v>
      </c>
      <c r="R371">
        <f t="shared" si="34"/>
        <v>0</v>
      </c>
      <c r="S371">
        <f t="shared" si="35"/>
        <v>0</v>
      </c>
      <c r="T371">
        <f t="shared" si="36"/>
        <v>0</v>
      </c>
      <c r="U371">
        <f t="shared" si="37"/>
        <v>0</v>
      </c>
      <c r="V371">
        <f t="shared" si="38"/>
        <v>0</v>
      </c>
      <c r="W371">
        <f t="shared" si="39"/>
        <v>0</v>
      </c>
      <c r="X371">
        <f t="shared" si="40"/>
        <v>0</v>
      </c>
      <c r="Y371">
        <f t="shared" si="41"/>
        <v>0</v>
      </c>
      <c r="Z371">
        <f t="shared" si="42"/>
        <v>0</v>
      </c>
      <c r="AA371">
        <f t="shared" si="43"/>
        <v>0</v>
      </c>
      <c r="AB371">
        <f t="shared" si="44"/>
        <v>0</v>
      </c>
      <c r="AC371">
        <f t="shared" si="45"/>
        <v>0</v>
      </c>
      <c r="AD371">
        <f t="shared" si="46"/>
        <v>0</v>
      </c>
      <c r="AE371">
        <f t="shared" si="47"/>
        <v>0</v>
      </c>
      <c r="AF371">
        <f t="shared" si="48"/>
        <v>0</v>
      </c>
      <c r="AG371">
        <f t="shared" si="49"/>
        <v>0</v>
      </c>
      <c r="AH371">
        <v>4</v>
      </c>
      <c r="AI371">
        <f t="shared" si="50"/>
        <v>0</v>
      </c>
      <c r="AJ371">
        <f t="shared" si="51"/>
        <v>0</v>
      </c>
      <c r="AK371">
        <f t="shared" si="52"/>
        <v>0</v>
      </c>
      <c r="AL371">
        <f t="shared" si="53"/>
        <v>0</v>
      </c>
      <c r="AM371">
        <f t="shared" si="54"/>
        <v>0</v>
      </c>
      <c r="AN371">
        <f t="shared" si="55"/>
        <v>0</v>
      </c>
      <c r="AO371">
        <f t="shared" si="56"/>
        <v>0</v>
      </c>
      <c r="AP371">
        <f t="shared" si="57"/>
        <v>0</v>
      </c>
      <c r="AQ371">
        <f t="shared" si="58"/>
        <v>0</v>
      </c>
      <c r="AR371">
        <f t="shared" si="59"/>
        <v>0</v>
      </c>
      <c r="AS371">
        <f t="shared" si="60"/>
        <v>0</v>
      </c>
    </row>
    <row r="372" spans="1:45" x14ac:dyDescent="0.25">
      <c r="A372" t="s">
        <v>46</v>
      </c>
      <c r="B372" s="1">
        <f t="shared" si="61"/>
        <v>216</v>
      </c>
      <c r="C372" s="12">
        <v>44907</v>
      </c>
      <c r="D372" s="1">
        <v>8</v>
      </c>
      <c r="E372">
        <v>10</v>
      </c>
      <c r="G372">
        <f t="shared" si="62"/>
        <v>0</v>
      </c>
      <c r="H372">
        <f t="shared" si="28"/>
        <v>0</v>
      </c>
      <c r="I372">
        <v>5</v>
      </c>
      <c r="J372">
        <v>7</v>
      </c>
      <c r="K372">
        <v>0</v>
      </c>
      <c r="L372">
        <f t="shared" si="29"/>
        <v>0</v>
      </c>
      <c r="M372">
        <f t="shared" si="30"/>
        <v>0</v>
      </c>
      <c r="N372">
        <v>10</v>
      </c>
      <c r="O372">
        <f t="shared" si="31"/>
        <v>0</v>
      </c>
      <c r="P372">
        <f t="shared" si="32"/>
        <v>0</v>
      </c>
      <c r="Q372">
        <f t="shared" si="33"/>
        <v>0</v>
      </c>
      <c r="R372">
        <f t="shared" si="34"/>
        <v>0</v>
      </c>
      <c r="S372">
        <f t="shared" si="35"/>
        <v>0</v>
      </c>
      <c r="T372">
        <f t="shared" si="36"/>
        <v>0</v>
      </c>
      <c r="U372">
        <f t="shared" si="37"/>
        <v>0</v>
      </c>
      <c r="V372">
        <f t="shared" si="38"/>
        <v>0</v>
      </c>
      <c r="W372">
        <f t="shared" si="39"/>
        <v>0</v>
      </c>
      <c r="X372">
        <f t="shared" si="40"/>
        <v>0</v>
      </c>
      <c r="Y372">
        <f t="shared" si="41"/>
        <v>0</v>
      </c>
      <c r="Z372">
        <f t="shared" si="42"/>
        <v>0</v>
      </c>
      <c r="AA372">
        <f t="shared" si="43"/>
        <v>0</v>
      </c>
      <c r="AB372">
        <f t="shared" si="44"/>
        <v>0</v>
      </c>
      <c r="AC372">
        <f t="shared" si="45"/>
        <v>0</v>
      </c>
      <c r="AD372">
        <f t="shared" si="46"/>
        <v>0</v>
      </c>
      <c r="AE372">
        <f t="shared" si="47"/>
        <v>0</v>
      </c>
      <c r="AF372">
        <f t="shared" si="48"/>
        <v>0</v>
      </c>
      <c r="AG372">
        <f t="shared" si="49"/>
        <v>0</v>
      </c>
      <c r="AH372">
        <v>2</v>
      </c>
      <c r="AI372">
        <f t="shared" si="50"/>
        <v>0</v>
      </c>
      <c r="AJ372">
        <f t="shared" si="51"/>
        <v>0</v>
      </c>
      <c r="AK372">
        <f t="shared" si="52"/>
        <v>0</v>
      </c>
      <c r="AL372">
        <f t="shared" si="53"/>
        <v>0</v>
      </c>
      <c r="AM372">
        <f t="shared" si="54"/>
        <v>0</v>
      </c>
      <c r="AN372">
        <f t="shared" si="55"/>
        <v>0</v>
      </c>
      <c r="AO372">
        <f t="shared" si="56"/>
        <v>0</v>
      </c>
      <c r="AP372">
        <f t="shared" si="57"/>
        <v>0</v>
      </c>
      <c r="AQ372">
        <f t="shared" si="58"/>
        <v>0</v>
      </c>
      <c r="AR372">
        <f t="shared" si="59"/>
        <v>0</v>
      </c>
      <c r="AS372">
        <f t="shared" si="60"/>
        <v>0</v>
      </c>
    </row>
    <row r="373" spans="1:45" x14ac:dyDescent="0.25">
      <c r="A373" t="s">
        <v>46</v>
      </c>
      <c r="B373" s="1">
        <f t="shared" si="61"/>
        <v>216</v>
      </c>
      <c r="C373" s="12">
        <v>44908</v>
      </c>
      <c r="D373" s="1">
        <v>9</v>
      </c>
      <c r="E373">
        <v>9</v>
      </c>
      <c r="G373">
        <f t="shared" si="62"/>
        <v>0</v>
      </c>
      <c r="H373">
        <f t="shared" si="28"/>
        <v>0</v>
      </c>
      <c r="I373">
        <v>0</v>
      </c>
      <c r="J373">
        <v>12</v>
      </c>
      <c r="K373">
        <v>0</v>
      </c>
      <c r="L373">
        <f t="shared" si="29"/>
        <v>0</v>
      </c>
      <c r="M373">
        <f t="shared" si="30"/>
        <v>0</v>
      </c>
      <c r="N373">
        <v>9</v>
      </c>
      <c r="O373">
        <f t="shared" si="31"/>
        <v>0</v>
      </c>
      <c r="P373">
        <f t="shared" si="32"/>
        <v>0</v>
      </c>
      <c r="Q373">
        <f t="shared" si="33"/>
        <v>0</v>
      </c>
      <c r="R373">
        <f t="shared" si="34"/>
        <v>0</v>
      </c>
      <c r="S373">
        <f t="shared" si="35"/>
        <v>0</v>
      </c>
      <c r="T373">
        <f t="shared" si="36"/>
        <v>0</v>
      </c>
      <c r="U373">
        <f t="shared" si="37"/>
        <v>0</v>
      </c>
      <c r="V373">
        <f t="shared" si="38"/>
        <v>0</v>
      </c>
      <c r="W373">
        <f t="shared" si="39"/>
        <v>0</v>
      </c>
      <c r="X373">
        <f t="shared" si="40"/>
        <v>0</v>
      </c>
      <c r="Y373">
        <f t="shared" si="41"/>
        <v>0</v>
      </c>
      <c r="Z373">
        <f t="shared" si="42"/>
        <v>0</v>
      </c>
      <c r="AA373">
        <f t="shared" si="43"/>
        <v>0</v>
      </c>
      <c r="AB373">
        <f t="shared" si="44"/>
        <v>0</v>
      </c>
      <c r="AC373">
        <f t="shared" si="45"/>
        <v>0</v>
      </c>
      <c r="AD373">
        <f t="shared" si="46"/>
        <v>0</v>
      </c>
      <c r="AE373">
        <f t="shared" si="47"/>
        <v>0</v>
      </c>
      <c r="AF373">
        <f t="shared" si="48"/>
        <v>0</v>
      </c>
      <c r="AG373">
        <f t="shared" si="49"/>
        <v>0</v>
      </c>
      <c r="AH373">
        <v>0</v>
      </c>
      <c r="AI373">
        <f t="shared" si="50"/>
        <v>0</v>
      </c>
      <c r="AJ373">
        <f t="shared" si="51"/>
        <v>0</v>
      </c>
      <c r="AK373">
        <f t="shared" si="52"/>
        <v>0</v>
      </c>
      <c r="AL373">
        <f t="shared" si="53"/>
        <v>0</v>
      </c>
      <c r="AM373">
        <f t="shared" si="54"/>
        <v>0</v>
      </c>
      <c r="AN373">
        <f t="shared" si="55"/>
        <v>0</v>
      </c>
      <c r="AO373">
        <f t="shared" si="56"/>
        <v>0</v>
      </c>
      <c r="AP373">
        <f t="shared" si="57"/>
        <v>0</v>
      </c>
      <c r="AQ373">
        <f t="shared" si="58"/>
        <v>0</v>
      </c>
      <c r="AR373">
        <f t="shared" si="59"/>
        <v>0</v>
      </c>
      <c r="AS373">
        <f t="shared" si="60"/>
        <v>0</v>
      </c>
    </row>
    <row r="374" spans="1:45" x14ac:dyDescent="0.25">
      <c r="A374" t="s">
        <v>46</v>
      </c>
      <c r="B374" s="1">
        <f t="shared" si="61"/>
        <v>216</v>
      </c>
      <c r="C374" s="12">
        <v>44909</v>
      </c>
      <c r="D374" s="1">
        <v>10</v>
      </c>
      <c r="E374">
        <v>9</v>
      </c>
      <c r="G374">
        <f t="shared" si="62"/>
        <v>0</v>
      </c>
      <c r="H374">
        <f t="shared" si="28"/>
        <v>0</v>
      </c>
      <c r="I374">
        <v>0</v>
      </c>
      <c r="J374">
        <v>4</v>
      </c>
      <c r="K374">
        <v>4</v>
      </c>
      <c r="L374">
        <f t="shared" si="29"/>
        <v>0</v>
      </c>
      <c r="M374">
        <f t="shared" si="30"/>
        <v>0</v>
      </c>
      <c r="N374">
        <v>14</v>
      </c>
      <c r="O374">
        <f t="shared" si="31"/>
        <v>0</v>
      </c>
      <c r="P374">
        <f t="shared" si="32"/>
        <v>0</v>
      </c>
      <c r="Q374">
        <f t="shared" si="33"/>
        <v>0</v>
      </c>
      <c r="R374">
        <f t="shared" si="34"/>
        <v>0</v>
      </c>
      <c r="S374">
        <f t="shared" si="35"/>
        <v>0</v>
      </c>
      <c r="T374">
        <f t="shared" si="36"/>
        <v>0</v>
      </c>
      <c r="U374">
        <f t="shared" si="37"/>
        <v>0</v>
      </c>
      <c r="V374">
        <f t="shared" si="38"/>
        <v>0</v>
      </c>
      <c r="W374">
        <f t="shared" si="39"/>
        <v>0</v>
      </c>
      <c r="X374">
        <f t="shared" si="40"/>
        <v>0</v>
      </c>
      <c r="Y374">
        <f t="shared" si="41"/>
        <v>0</v>
      </c>
      <c r="Z374">
        <f t="shared" si="42"/>
        <v>0</v>
      </c>
      <c r="AA374">
        <f t="shared" si="43"/>
        <v>0</v>
      </c>
      <c r="AB374">
        <f t="shared" si="44"/>
        <v>0</v>
      </c>
      <c r="AC374">
        <f t="shared" si="45"/>
        <v>0</v>
      </c>
      <c r="AD374">
        <f t="shared" si="46"/>
        <v>0</v>
      </c>
      <c r="AE374">
        <f t="shared" si="47"/>
        <v>0</v>
      </c>
      <c r="AF374">
        <f t="shared" si="48"/>
        <v>0</v>
      </c>
      <c r="AG374">
        <f t="shared" si="49"/>
        <v>0</v>
      </c>
      <c r="AH374">
        <v>0</v>
      </c>
      <c r="AI374">
        <f t="shared" si="50"/>
        <v>0</v>
      </c>
      <c r="AJ374">
        <f t="shared" si="51"/>
        <v>0</v>
      </c>
      <c r="AK374">
        <f t="shared" si="52"/>
        <v>0</v>
      </c>
      <c r="AL374">
        <f t="shared" si="53"/>
        <v>0</v>
      </c>
      <c r="AM374">
        <f t="shared" si="54"/>
        <v>0</v>
      </c>
      <c r="AN374">
        <f t="shared" si="55"/>
        <v>0</v>
      </c>
      <c r="AO374">
        <f t="shared" si="56"/>
        <v>0</v>
      </c>
      <c r="AP374">
        <f t="shared" si="57"/>
        <v>0</v>
      </c>
      <c r="AQ374">
        <f t="shared" si="58"/>
        <v>0</v>
      </c>
      <c r="AR374">
        <f t="shared" si="59"/>
        <v>0</v>
      </c>
      <c r="AS374">
        <f t="shared" si="60"/>
        <v>0</v>
      </c>
    </row>
    <row r="375" spans="1:45" x14ac:dyDescent="0.25">
      <c r="A375" t="s">
        <v>46</v>
      </c>
      <c r="B375" s="1">
        <f t="shared" si="61"/>
        <v>216</v>
      </c>
      <c r="C375" s="12">
        <v>44910</v>
      </c>
      <c r="D375" s="1">
        <v>11</v>
      </c>
      <c r="E375">
        <v>17</v>
      </c>
      <c r="G375">
        <f t="shared" si="62"/>
        <v>0</v>
      </c>
      <c r="H375">
        <f t="shared" si="28"/>
        <v>0</v>
      </c>
      <c r="I375">
        <v>10</v>
      </c>
      <c r="J375">
        <v>9</v>
      </c>
      <c r="K375">
        <v>0</v>
      </c>
      <c r="L375">
        <f t="shared" si="29"/>
        <v>0</v>
      </c>
      <c r="M375">
        <f t="shared" si="30"/>
        <v>0</v>
      </c>
      <c r="N375">
        <v>11</v>
      </c>
      <c r="O375">
        <f t="shared" si="31"/>
        <v>0</v>
      </c>
      <c r="P375">
        <f t="shared" si="32"/>
        <v>0</v>
      </c>
      <c r="Q375">
        <f t="shared" si="33"/>
        <v>0</v>
      </c>
      <c r="R375">
        <f t="shared" si="34"/>
        <v>0</v>
      </c>
      <c r="S375">
        <f t="shared" si="35"/>
        <v>0</v>
      </c>
      <c r="T375">
        <f t="shared" si="36"/>
        <v>0</v>
      </c>
      <c r="U375">
        <f t="shared" si="37"/>
        <v>0</v>
      </c>
      <c r="V375">
        <f t="shared" si="38"/>
        <v>0</v>
      </c>
      <c r="W375">
        <f t="shared" si="39"/>
        <v>0</v>
      </c>
      <c r="X375">
        <f t="shared" si="40"/>
        <v>0</v>
      </c>
      <c r="Y375">
        <f t="shared" si="41"/>
        <v>0</v>
      </c>
      <c r="Z375">
        <f t="shared" si="42"/>
        <v>0</v>
      </c>
      <c r="AA375">
        <f t="shared" si="43"/>
        <v>0</v>
      </c>
      <c r="AB375">
        <f t="shared" si="44"/>
        <v>0</v>
      </c>
      <c r="AC375">
        <f t="shared" si="45"/>
        <v>0</v>
      </c>
      <c r="AD375">
        <f t="shared" si="46"/>
        <v>0</v>
      </c>
      <c r="AE375">
        <f t="shared" si="47"/>
        <v>0</v>
      </c>
      <c r="AF375">
        <f t="shared" si="48"/>
        <v>0</v>
      </c>
      <c r="AG375">
        <f t="shared" si="49"/>
        <v>0</v>
      </c>
      <c r="AH375">
        <v>4</v>
      </c>
      <c r="AI375">
        <f t="shared" si="50"/>
        <v>0</v>
      </c>
      <c r="AJ375">
        <f t="shared" si="51"/>
        <v>0</v>
      </c>
      <c r="AK375">
        <f t="shared" si="52"/>
        <v>0</v>
      </c>
      <c r="AL375">
        <f t="shared" si="53"/>
        <v>0</v>
      </c>
      <c r="AM375">
        <f t="shared" si="54"/>
        <v>0</v>
      </c>
      <c r="AN375">
        <f t="shared" si="55"/>
        <v>0</v>
      </c>
      <c r="AO375">
        <f t="shared" si="56"/>
        <v>0</v>
      </c>
      <c r="AP375">
        <f t="shared" si="57"/>
        <v>0</v>
      </c>
      <c r="AQ375">
        <f t="shared" si="58"/>
        <v>0</v>
      </c>
      <c r="AR375">
        <f t="shared" si="59"/>
        <v>0</v>
      </c>
      <c r="AS375">
        <f t="shared" si="60"/>
        <v>0</v>
      </c>
    </row>
    <row r="376" spans="1:45" x14ac:dyDescent="0.25">
      <c r="A376" t="s">
        <v>46</v>
      </c>
      <c r="B376" s="1">
        <f t="shared" si="61"/>
        <v>216</v>
      </c>
      <c r="C376" s="12">
        <v>44911</v>
      </c>
      <c r="D376" s="1">
        <v>12</v>
      </c>
      <c r="E376">
        <v>9</v>
      </c>
      <c r="G376">
        <f t="shared" si="62"/>
        <v>0</v>
      </c>
      <c r="H376">
        <f t="shared" si="28"/>
        <v>0</v>
      </c>
      <c r="I376">
        <v>0</v>
      </c>
      <c r="J376">
        <v>5</v>
      </c>
      <c r="K376">
        <v>0</v>
      </c>
      <c r="L376">
        <f t="shared" si="29"/>
        <v>0</v>
      </c>
      <c r="M376">
        <f t="shared" si="30"/>
        <v>0</v>
      </c>
      <c r="N376">
        <v>7</v>
      </c>
      <c r="O376">
        <f t="shared" si="31"/>
        <v>0</v>
      </c>
      <c r="P376">
        <f t="shared" si="32"/>
        <v>0</v>
      </c>
      <c r="Q376">
        <f t="shared" si="33"/>
        <v>0</v>
      </c>
      <c r="R376">
        <f t="shared" si="34"/>
        <v>0</v>
      </c>
      <c r="S376">
        <f t="shared" si="35"/>
        <v>0</v>
      </c>
      <c r="T376">
        <f t="shared" si="36"/>
        <v>0</v>
      </c>
      <c r="U376">
        <f t="shared" si="37"/>
        <v>0</v>
      </c>
      <c r="V376">
        <f t="shared" si="38"/>
        <v>0</v>
      </c>
      <c r="W376">
        <f t="shared" si="39"/>
        <v>0</v>
      </c>
      <c r="X376">
        <f t="shared" si="40"/>
        <v>0</v>
      </c>
      <c r="Y376">
        <f t="shared" si="41"/>
        <v>0</v>
      </c>
      <c r="Z376">
        <f t="shared" si="42"/>
        <v>0</v>
      </c>
      <c r="AA376">
        <f t="shared" si="43"/>
        <v>0</v>
      </c>
      <c r="AB376">
        <f t="shared" si="44"/>
        <v>0</v>
      </c>
      <c r="AC376">
        <f t="shared" si="45"/>
        <v>0</v>
      </c>
      <c r="AD376">
        <f t="shared" si="46"/>
        <v>0</v>
      </c>
      <c r="AE376">
        <f t="shared" si="47"/>
        <v>0</v>
      </c>
      <c r="AF376">
        <f t="shared" si="48"/>
        <v>0</v>
      </c>
      <c r="AG376">
        <f t="shared" si="49"/>
        <v>0</v>
      </c>
      <c r="AH376">
        <v>0</v>
      </c>
      <c r="AI376">
        <f t="shared" si="50"/>
        <v>0</v>
      </c>
      <c r="AJ376">
        <f t="shared" si="51"/>
        <v>0</v>
      </c>
      <c r="AK376">
        <f t="shared" si="52"/>
        <v>0</v>
      </c>
      <c r="AL376">
        <f t="shared" si="53"/>
        <v>0</v>
      </c>
      <c r="AM376">
        <f t="shared" si="54"/>
        <v>0</v>
      </c>
      <c r="AN376">
        <f t="shared" si="55"/>
        <v>0</v>
      </c>
      <c r="AO376">
        <f t="shared" si="56"/>
        <v>0</v>
      </c>
      <c r="AP376">
        <f t="shared" si="57"/>
        <v>0</v>
      </c>
      <c r="AQ376">
        <f t="shared" si="58"/>
        <v>0</v>
      </c>
      <c r="AR376">
        <f t="shared" si="59"/>
        <v>0</v>
      </c>
      <c r="AS376">
        <f t="shared" si="60"/>
        <v>0</v>
      </c>
    </row>
    <row r="377" spans="1:45" x14ac:dyDescent="0.25">
      <c r="A377" t="s">
        <v>46</v>
      </c>
      <c r="B377" s="1">
        <f t="shared" si="61"/>
        <v>216</v>
      </c>
      <c r="C377" s="12">
        <v>44912</v>
      </c>
      <c r="D377" s="1">
        <v>13</v>
      </c>
      <c r="E377">
        <v>10</v>
      </c>
      <c r="G377">
        <f t="shared" si="62"/>
        <v>0</v>
      </c>
      <c r="H377">
        <f t="shared" si="28"/>
        <v>0</v>
      </c>
      <c r="I377">
        <v>1</v>
      </c>
      <c r="J377">
        <v>3</v>
      </c>
      <c r="K377">
        <v>3</v>
      </c>
      <c r="L377">
        <f t="shared" si="29"/>
        <v>0</v>
      </c>
      <c r="M377">
        <f t="shared" si="30"/>
        <v>0</v>
      </c>
      <c r="N377">
        <v>3</v>
      </c>
      <c r="O377">
        <f t="shared" si="31"/>
        <v>0</v>
      </c>
      <c r="P377">
        <f t="shared" si="32"/>
        <v>0</v>
      </c>
      <c r="Q377">
        <f t="shared" si="33"/>
        <v>0</v>
      </c>
      <c r="R377">
        <f t="shared" si="34"/>
        <v>0</v>
      </c>
      <c r="S377">
        <f t="shared" si="35"/>
        <v>0</v>
      </c>
      <c r="T377">
        <f t="shared" si="36"/>
        <v>0</v>
      </c>
      <c r="U377">
        <f t="shared" si="37"/>
        <v>0</v>
      </c>
      <c r="V377">
        <f t="shared" si="38"/>
        <v>0</v>
      </c>
      <c r="W377">
        <f t="shared" si="39"/>
        <v>0</v>
      </c>
      <c r="X377">
        <f t="shared" si="40"/>
        <v>0</v>
      </c>
      <c r="Y377">
        <f t="shared" si="41"/>
        <v>0</v>
      </c>
      <c r="Z377">
        <f t="shared" si="42"/>
        <v>0</v>
      </c>
      <c r="AA377">
        <f t="shared" si="43"/>
        <v>0</v>
      </c>
      <c r="AB377">
        <f t="shared" si="44"/>
        <v>0</v>
      </c>
      <c r="AC377">
        <f t="shared" si="45"/>
        <v>0</v>
      </c>
      <c r="AD377">
        <f t="shared" si="46"/>
        <v>0</v>
      </c>
      <c r="AE377">
        <f t="shared" si="47"/>
        <v>0</v>
      </c>
      <c r="AF377">
        <f t="shared" si="48"/>
        <v>0</v>
      </c>
      <c r="AG377">
        <f t="shared" si="49"/>
        <v>0</v>
      </c>
      <c r="AH377">
        <v>0</v>
      </c>
      <c r="AI377">
        <f t="shared" si="50"/>
        <v>0</v>
      </c>
      <c r="AJ377">
        <f t="shared" si="51"/>
        <v>0</v>
      </c>
      <c r="AK377">
        <f t="shared" si="52"/>
        <v>0</v>
      </c>
      <c r="AL377">
        <f t="shared" si="53"/>
        <v>0</v>
      </c>
      <c r="AM377">
        <f t="shared" si="54"/>
        <v>0</v>
      </c>
      <c r="AN377">
        <f t="shared" si="55"/>
        <v>0</v>
      </c>
      <c r="AO377">
        <f t="shared" si="56"/>
        <v>0</v>
      </c>
      <c r="AP377">
        <f t="shared" si="57"/>
        <v>0</v>
      </c>
      <c r="AQ377">
        <f t="shared" si="58"/>
        <v>0</v>
      </c>
      <c r="AR377">
        <f t="shared" si="59"/>
        <v>0</v>
      </c>
      <c r="AS377">
        <f t="shared" si="60"/>
        <v>0</v>
      </c>
    </row>
    <row r="378" spans="1:45" x14ac:dyDescent="0.25">
      <c r="A378" t="s">
        <v>45</v>
      </c>
      <c r="B378" s="1">
        <v>275</v>
      </c>
      <c r="C378" s="12">
        <v>44841</v>
      </c>
      <c r="D378" s="1">
        <v>1</v>
      </c>
      <c r="E378">
        <v>10</v>
      </c>
      <c r="G378">
        <f t="shared" si="62"/>
        <v>0</v>
      </c>
      <c r="H378">
        <f t="shared" si="28"/>
        <v>0</v>
      </c>
      <c r="I378">
        <v>14</v>
      </c>
      <c r="J378">
        <v>9</v>
      </c>
      <c r="K378">
        <v>12</v>
      </c>
      <c r="L378">
        <f t="shared" si="29"/>
        <v>0</v>
      </c>
      <c r="M378">
        <f t="shared" si="30"/>
        <v>0</v>
      </c>
      <c r="N378">
        <v>11</v>
      </c>
      <c r="O378">
        <f t="shared" ref="O378:O395" si="63">O377</f>
        <v>0</v>
      </c>
      <c r="P378">
        <f t="shared" ref="P378:P395" si="64">P377</f>
        <v>0</v>
      </c>
      <c r="Q378">
        <f t="shared" ref="Q378:Q395" si="65">Q377</f>
        <v>0</v>
      </c>
      <c r="R378">
        <f t="shared" ref="R378:R395" si="66">R377</f>
        <v>0</v>
      </c>
      <c r="S378">
        <f t="shared" ref="S378:S395" si="67">S377</f>
        <v>0</v>
      </c>
      <c r="T378">
        <f t="shared" ref="T378:T395" si="68">T377</f>
        <v>0</v>
      </c>
      <c r="U378">
        <f t="shared" ref="U378:U395" si="69">U377</f>
        <v>0</v>
      </c>
      <c r="V378">
        <f t="shared" ref="V378:V395" si="70">V377</f>
        <v>0</v>
      </c>
      <c r="W378">
        <f t="shared" ref="W378:W395" si="71">W377</f>
        <v>0</v>
      </c>
      <c r="X378">
        <f t="shared" ref="X378:X395" si="72">X377</f>
        <v>0</v>
      </c>
      <c r="Y378">
        <f t="shared" ref="Y378:Y395" si="73">Y377</f>
        <v>0</v>
      </c>
      <c r="Z378">
        <v>0</v>
      </c>
      <c r="AA378">
        <f t="shared" ref="AA378:AA395" si="74">AA377</f>
        <v>0</v>
      </c>
      <c r="AB378">
        <f t="shared" ref="AB378:AB395" si="75">AB377</f>
        <v>0</v>
      </c>
      <c r="AC378">
        <f t="shared" ref="AC378:AC395" si="76">AC377</f>
        <v>0</v>
      </c>
      <c r="AD378">
        <f t="shared" ref="AD378:AD395" si="77">AD377</f>
        <v>0</v>
      </c>
      <c r="AE378">
        <f t="shared" ref="AE378:AE395" si="78">AE377</f>
        <v>0</v>
      </c>
      <c r="AF378">
        <f t="shared" ref="AF378:AF395" si="79">AF377</f>
        <v>0</v>
      </c>
      <c r="AG378">
        <f t="shared" ref="AG378:AG395" si="80">AG377</f>
        <v>0</v>
      </c>
      <c r="AH378">
        <v>0</v>
      </c>
      <c r="AI378">
        <f t="shared" ref="AI378:AI395" si="81">AI377</f>
        <v>0</v>
      </c>
      <c r="AJ378">
        <v>5</v>
      </c>
      <c r="AK378">
        <f t="shared" ref="AK378:AK389" si="82">AK377</f>
        <v>0</v>
      </c>
      <c r="AL378">
        <f t="shared" ref="AL378:AL389" si="83">AL377</f>
        <v>0</v>
      </c>
      <c r="AM378">
        <f t="shared" ref="AM378:AM389" si="84">AM377</f>
        <v>0</v>
      </c>
      <c r="AN378">
        <f t="shared" ref="AN378:AN389" si="85">AN377</f>
        <v>0</v>
      </c>
      <c r="AO378">
        <f t="shared" ref="AO378:AO389" si="86">AO377</f>
        <v>0</v>
      </c>
      <c r="AP378">
        <f t="shared" ref="AP378:AP389" si="87">AP377</f>
        <v>0</v>
      </c>
      <c r="AQ378">
        <f t="shared" ref="AQ378:AQ389" si="88">AQ377</f>
        <v>0</v>
      </c>
      <c r="AR378">
        <f t="shared" ref="AR378:AR389" si="89">AR377</f>
        <v>0</v>
      </c>
      <c r="AS378">
        <f t="shared" ref="AS378:AS389" si="90">AS377</f>
        <v>0</v>
      </c>
    </row>
    <row r="379" spans="1:45" x14ac:dyDescent="0.25">
      <c r="A379" t="s">
        <v>45</v>
      </c>
      <c r="B379" s="1">
        <f t="shared" ref="B379:B389" si="91">B378</f>
        <v>275</v>
      </c>
      <c r="C379" s="12">
        <v>44842</v>
      </c>
      <c r="D379" s="1">
        <v>2</v>
      </c>
      <c r="E379">
        <v>9</v>
      </c>
      <c r="G379">
        <f t="shared" si="62"/>
        <v>0</v>
      </c>
      <c r="H379">
        <f t="shared" si="28"/>
        <v>0</v>
      </c>
      <c r="I379">
        <v>19</v>
      </c>
      <c r="J379">
        <v>11</v>
      </c>
      <c r="K379">
        <v>14</v>
      </c>
      <c r="L379">
        <f t="shared" si="29"/>
        <v>0</v>
      </c>
      <c r="M379">
        <f t="shared" si="30"/>
        <v>0</v>
      </c>
      <c r="N379">
        <v>7</v>
      </c>
      <c r="O379">
        <f t="shared" si="63"/>
        <v>0</v>
      </c>
      <c r="P379">
        <f t="shared" si="64"/>
        <v>0</v>
      </c>
      <c r="Q379">
        <f t="shared" si="65"/>
        <v>0</v>
      </c>
      <c r="R379">
        <f t="shared" si="66"/>
        <v>0</v>
      </c>
      <c r="S379">
        <f t="shared" si="67"/>
        <v>0</v>
      </c>
      <c r="T379">
        <f t="shared" si="68"/>
        <v>0</v>
      </c>
      <c r="U379">
        <f t="shared" si="69"/>
        <v>0</v>
      </c>
      <c r="V379">
        <f t="shared" si="70"/>
        <v>0</v>
      </c>
      <c r="W379">
        <f t="shared" si="71"/>
        <v>0</v>
      </c>
      <c r="X379">
        <f t="shared" si="72"/>
        <v>0</v>
      </c>
      <c r="Y379">
        <f t="shared" si="73"/>
        <v>0</v>
      </c>
      <c r="Z379">
        <v>0</v>
      </c>
      <c r="AA379">
        <f t="shared" si="74"/>
        <v>0</v>
      </c>
      <c r="AB379">
        <f t="shared" si="75"/>
        <v>0</v>
      </c>
      <c r="AC379">
        <f t="shared" si="76"/>
        <v>0</v>
      </c>
      <c r="AD379">
        <f t="shared" si="77"/>
        <v>0</v>
      </c>
      <c r="AE379">
        <f t="shared" si="78"/>
        <v>0</v>
      </c>
      <c r="AF379">
        <f t="shared" si="79"/>
        <v>0</v>
      </c>
      <c r="AG379">
        <f t="shared" si="80"/>
        <v>0</v>
      </c>
      <c r="AH379">
        <v>1</v>
      </c>
      <c r="AI379">
        <f t="shared" si="81"/>
        <v>0</v>
      </c>
      <c r="AJ379">
        <v>7</v>
      </c>
      <c r="AK379">
        <f t="shared" si="82"/>
        <v>0</v>
      </c>
      <c r="AL379">
        <f t="shared" si="83"/>
        <v>0</v>
      </c>
      <c r="AM379">
        <f t="shared" si="84"/>
        <v>0</v>
      </c>
      <c r="AN379">
        <f t="shared" si="85"/>
        <v>0</v>
      </c>
      <c r="AO379">
        <f t="shared" si="86"/>
        <v>0</v>
      </c>
      <c r="AP379">
        <f t="shared" si="87"/>
        <v>0</v>
      </c>
      <c r="AQ379">
        <f t="shared" si="88"/>
        <v>0</v>
      </c>
      <c r="AR379">
        <f t="shared" si="89"/>
        <v>0</v>
      </c>
      <c r="AS379">
        <f t="shared" si="90"/>
        <v>0</v>
      </c>
    </row>
    <row r="380" spans="1:45" x14ac:dyDescent="0.25">
      <c r="A380" t="s">
        <v>45</v>
      </c>
      <c r="B380" s="1">
        <f t="shared" si="91"/>
        <v>275</v>
      </c>
      <c r="C380" s="12">
        <v>44843</v>
      </c>
      <c r="D380" s="1">
        <v>3</v>
      </c>
      <c r="E380">
        <v>11</v>
      </c>
      <c r="G380">
        <f t="shared" si="62"/>
        <v>0</v>
      </c>
      <c r="H380">
        <f t="shared" si="28"/>
        <v>0</v>
      </c>
      <c r="I380">
        <v>20</v>
      </c>
      <c r="J380">
        <v>10</v>
      </c>
      <c r="K380">
        <v>11</v>
      </c>
      <c r="L380">
        <f t="shared" si="29"/>
        <v>0</v>
      </c>
      <c r="M380">
        <f t="shared" si="30"/>
        <v>0</v>
      </c>
      <c r="N380">
        <v>9</v>
      </c>
      <c r="O380">
        <f t="shared" si="63"/>
        <v>0</v>
      </c>
      <c r="P380">
        <f t="shared" si="64"/>
        <v>0</v>
      </c>
      <c r="Q380">
        <f t="shared" si="65"/>
        <v>0</v>
      </c>
      <c r="R380">
        <f t="shared" si="66"/>
        <v>0</v>
      </c>
      <c r="S380">
        <f t="shared" si="67"/>
        <v>0</v>
      </c>
      <c r="T380">
        <f t="shared" si="68"/>
        <v>0</v>
      </c>
      <c r="U380">
        <f t="shared" si="69"/>
        <v>0</v>
      </c>
      <c r="V380">
        <f t="shared" si="70"/>
        <v>0</v>
      </c>
      <c r="W380">
        <f t="shared" si="71"/>
        <v>0</v>
      </c>
      <c r="X380">
        <f t="shared" si="72"/>
        <v>0</v>
      </c>
      <c r="Y380">
        <f t="shared" si="73"/>
        <v>0</v>
      </c>
      <c r="Z380">
        <v>1</v>
      </c>
      <c r="AA380">
        <f t="shared" si="74"/>
        <v>0</v>
      </c>
      <c r="AB380">
        <f t="shared" si="75"/>
        <v>0</v>
      </c>
      <c r="AC380">
        <f t="shared" si="76"/>
        <v>0</v>
      </c>
      <c r="AD380">
        <f t="shared" si="77"/>
        <v>0</v>
      </c>
      <c r="AE380">
        <f t="shared" si="78"/>
        <v>0</v>
      </c>
      <c r="AF380">
        <f t="shared" si="79"/>
        <v>0</v>
      </c>
      <c r="AG380">
        <f t="shared" si="80"/>
        <v>0</v>
      </c>
      <c r="AH380">
        <v>0</v>
      </c>
      <c r="AI380">
        <f t="shared" si="81"/>
        <v>0</v>
      </c>
      <c r="AJ380">
        <v>7</v>
      </c>
      <c r="AK380">
        <f t="shared" si="82"/>
        <v>0</v>
      </c>
      <c r="AL380">
        <f t="shared" si="83"/>
        <v>0</v>
      </c>
      <c r="AM380">
        <f t="shared" si="84"/>
        <v>0</v>
      </c>
      <c r="AN380">
        <f t="shared" si="85"/>
        <v>0</v>
      </c>
      <c r="AO380">
        <f t="shared" si="86"/>
        <v>0</v>
      </c>
      <c r="AP380">
        <f t="shared" si="87"/>
        <v>0</v>
      </c>
      <c r="AQ380">
        <f t="shared" si="88"/>
        <v>0</v>
      </c>
      <c r="AR380">
        <f t="shared" si="89"/>
        <v>0</v>
      </c>
      <c r="AS380">
        <f t="shared" si="90"/>
        <v>0</v>
      </c>
    </row>
    <row r="381" spans="1:45" x14ac:dyDescent="0.25">
      <c r="A381" t="s">
        <v>45</v>
      </c>
      <c r="B381" s="1">
        <f t="shared" si="91"/>
        <v>275</v>
      </c>
      <c r="C381" s="12">
        <v>44844</v>
      </c>
      <c r="D381" s="1">
        <v>4</v>
      </c>
      <c r="E381">
        <v>7</v>
      </c>
      <c r="G381">
        <f t="shared" si="62"/>
        <v>0</v>
      </c>
      <c r="H381">
        <f t="shared" si="28"/>
        <v>0</v>
      </c>
      <c r="I381">
        <v>21</v>
      </c>
      <c r="J381">
        <v>13</v>
      </c>
      <c r="K381">
        <v>16</v>
      </c>
      <c r="L381">
        <f t="shared" si="29"/>
        <v>0</v>
      </c>
      <c r="M381">
        <f t="shared" si="30"/>
        <v>0</v>
      </c>
      <c r="N381">
        <v>12</v>
      </c>
      <c r="O381">
        <f t="shared" si="63"/>
        <v>0</v>
      </c>
      <c r="P381">
        <f t="shared" si="64"/>
        <v>0</v>
      </c>
      <c r="Q381">
        <f t="shared" si="65"/>
        <v>0</v>
      </c>
      <c r="R381">
        <f t="shared" si="66"/>
        <v>0</v>
      </c>
      <c r="S381">
        <f t="shared" si="67"/>
        <v>0</v>
      </c>
      <c r="T381">
        <f t="shared" si="68"/>
        <v>0</v>
      </c>
      <c r="U381">
        <f t="shared" si="69"/>
        <v>0</v>
      </c>
      <c r="V381">
        <f t="shared" si="70"/>
        <v>0</v>
      </c>
      <c r="W381">
        <f t="shared" si="71"/>
        <v>0</v>
      </c>
      <c r="X381">
        <f t="shared" si="72"/>
        <v>0</v>
      </c>
      <c r="Y381">
        <f t="shared" si="73"/>
        <v>0</v>
      </c>
      <c r="Z381">
        <v>0</v>
      </c>
      <c r="AA381">
        <f t="shared" si="74"/>
        <v>0</v>
      </c>
      <c r="AB381">
        <f t="shared" si="75"/>
        <v>0</v>
      </c>
      <c r="AC381">
        <f t="shared" si="76"/>
        <v>0</v>
      </c>
      <c r="AD381">
        <f t="shared" si="77"/>
        <v>0</v>
      </c>
      <c r="AE381">
        <f t="shared" si="78"/>
        <v>0</v>
      </c>
      <c r="AF381">
        <f t="shared" si="79"/>
        <v>0</v>
      </c>
      <c r="AG381">
        <f t="shared" si="80"/>
        <v>0</v>
      </c>
      <c r="AH381">
        <v>0</v>
      </c>
      <c r="AI381">
        <f t="shared" si="81"/>
        <v>0</v>
      </c>
      <c r="AJ381">
        <v>3</v>
      </c>
      <c r="AK381">
        <f t="shared" si="82"/>
        <v>0</v>
      </c>
      <c r="AL381">
        <f t="shared" si="83"/>
        <v>0</v>
      </c>
      <c r="AM381">
        <f t="shared" si="84"/>
        <v>0</v>
      </c>
      <c r="AN381">
        <f t="shared" si="85"/>
        <v>0</v>
      </c>
      <c r="AO381">
        <f t="shared" si="86"/>
        <v>0</v>
      </c>
      <c r="AP381">
        <f t="shared" si="87"/>
        <v>0</v>
      </c>
      <c r="AQ381">
        <f t="shared" si="88"/>
        <v>0</v>
      </c>
      <c r="AR381">
        <f t="shared" si="89"/>
        <v>0</v>
      </c>
      <c r="AS381">
        <f t="shared" si="90"/>
        <v>0</v>
      </c>
    </row>
    <row r="382" spans="1:45" x14ac:dyDescent="0.25">
      <c r="A382" t="s">
        <v>45</v>
      </c>
      <c r="B382" s="1">
        <f t="shared" si="91"/>
        <v>275</v>
      </c>
      <c r="C382" s="12">
        <v>44845</v>
      </c>
      <c r="D382" s="1">
        <v>5</v>
      </c>
      <c r="E382">
        <v>12</v>
      </c>
      <c r="G382">
        <f t="shared" si="62"/>
        <v>0</v>
      </c>
      <c r="H382">
        <f t="shared" si="28"/>
        <v>0</v>
      </c>
      <c r="I382">
        <v>14</v>
      </c>
      <c r="J382">
        <v>11</v>
      </c>
      <c r="K382">
        <v>9</v>
      </c>
      <c r="L382">
        <f t="shared" si="29"/>
        <v>0</v>
      </c>
      <c r="M382">
        <f t="shared" si="30"/>
        <v>0</v>
      </c>
      <c r="N382">
        <v>11</v>
      </c>
      <c r="O382">
        <f t="shared" si="63"/>
        <v>0</v>
      </c>
      <c r="P382">
        <f t="shared" si="64"/>
        <v>0</v>
      </c>
      <c r="Q382">
        <f t="shared" si="65"/>
        <v>0</v>
      </c>
      <c r="R382">
        <f t="shared" si="66"/>
        <v>0</v>
      </c>
      <c r="S382">
        <f t="shared" si="67"/>
        <v>0</v>
      </c>
      <c r="T382">
        <f t="shared" si="68"/>
        <v>0</v>
      </c>
      <c r="U382">
        <f t="shared" si="69"/>
        <v>0</v>
      </c>
      <c r="V382">
        <f t="shared" si="70"/>
        <v>0</v>
      </c>
      <c r="W382">
        <f t="shared" si="71"/>
        <v>0</v>
      </c>
      <c r="X382">
        <f t="shared" si="72"/>
        <v>0</v>
      </c>
      <c r="Y382">
        <f t="shared" si="73"/>
        <v>0</v>
      </c>
      <c r="Z382">
        <v>0</v>
      </c>
      <c r="AA382">
        <f t="shared" si="74"/>
        <v>0</v>
      </c>
      <c r="AB382">
        <f t="shared" si="75"/>
        <v>0</v>
      </c>
      <c r="AC382">
        <f t="shared" si="76"/>
        <v>0</v>
      </c>
      <c r="AD382">
        <f t="shared" si="77"/>
        <v>0</v>
      </c>
      <c r="AE382">
        <f t="shared" si="78"/>
        <v>0</v>
      </c>
      <c r="AF382">
        <f t="shared" si="79"/>
        <v>0</v>
      </c>
      <c r="AG382">
        <f t="shared" si="80"/>
        <v>0</v>
      </c>
      <c r="AH382">
        <v>0</v>
      </c>
      <c r="AI382">
        <f t="shared" si="81"/>
        <v>0</v>
      </c>
      <c r="AJ382">
        <v>6</v>
      </c>
      <c r="AK382">
        <f t="shared" si="82"/>
        <v>0</v>
      </c>
      <c r="AL382">
        <f t="shared" si="83"/>
        <v>0</v>
      </c>
      <c r="AM382">
        <f t="shared" si="84"/>
        <v>0</v>
      </c>
      <c r="AN382">
        <f t="shared" si="85"/>
        <v>0</v>
      </c>
      <c r="AO382">
        <f t="shared" si="86"/>
        <v>0</v>
      </c>
      <c r="AP382">
        <f t="shared" si="87"/>
        <v>0</v>
      </c>
      <c r="AQ382">
        <f t="shared" si="88"/>
        <v>0</v>
      </c>
      <c r="AR382">
        <f t="shared" si="89"/>
        <v>0</v>
      </c>
      <c r="AS382">
        <f t="shared" si="90"/>
        <v>0</v>
      </c>
    </row>
    <row r="383" spans="1:45" x14ac:dyDescent="0.25">
      <c r="A383" t="s">
        <v>45</v>
      </c>
      <c r="B383" s="1">
        <f t="shared" si="91"/>
        <v>275</v>
      </c>
      <c r="C383" s="12">
        <v>44846</v>
      </c>
      <c r="D383" s="1">
        <v>6</v>
      </c>
      <c r="E383">
        <v>8</v>
      </c>
      <c r="G383">
        <f t="shared" si="62"/>
        <v>0</v>
      </c>
      <c r="H383">
        <f t="shared" si="28"/>
        <v>0</v>
      </c>
      <c r="I383">
        <v>12</v>
      </c>
      <c r="J383">
        <v>10</v>
      </c>
      <c r="K383">
        <v>14</v>
      </c>
      <c r="L383">
        <f t="shared" si="29"/>
        <v>0</v>
      </c>
      <c r="M383">
        <f t="shared" si="30"/>
        <v>0</v>
      </c>
      <c r="N383">
        <v>7</v>
      </c>
      <c r="O383">
        <f t="shared" si="63"/>
        <v>0</v>
      </c>
      <c r="P383">
        <f t="shared" si="64"/>
        <v>0</v>
      </c>
      <c r="Q383">
        <f t="shared" si="65"/>
        <v>0</v>
      </c>
      <c r="R383">
        <f t="shared" si="66"/>
        <v>0</v>
      </c>
      <c r="S383">
        <f t="shared" si="67"/>
        <v>0</v>
      </c>
      <c r="T383">
        <f t="shared" si="68"/>
        <v>0</v>
      </c>
      <c r="U383">
        <f t="shared" si="69"/>
        <v>0</v>
      </c>
      <c r="V383">
        <f t="shared" si="70"/>
        <v>0</v>
      </c>
      <c r="W383">
        <f t="shared" si="71"/>
        <v>0</v>
      </c>
      <c r="X383">
        <f t="shared" si="72"/>
        <v>0</v>
      </c>
      <c r="Y383">
        <f t="shared" si="73"/>
        <v>0</v>
      </c>
      <c r="Z383">
        <v>0</v>
      </c>
      <c r="AA383">
        <f t="shared" si="74"/>
        <v>0</v>
      </c>
      <c r="AB383">
        <f t="shared" si="75"/>
        <v>0</v>
      </c>
      <c r="AC383">
        <f t="shared" si="76"/>
        <v>0</v>
      </c>
      <c r="AD383">
        <f t="shared" si="77"/>
        <v>0</v>
      </c>
      <c r="AE383">
        <f t="shared" si="78"/>
        <v>0</v>
      </c>
      <c r="AF383">
        <f t="shared" si="79"/>
        <v>0</v>
      </c>
      <c r="AG383">
        <f t="shared" si="80"/>
        <v>0</v>
      </c>
      <c r="AH383">
        <v>0</v>
      </c>
      <c r="AI383">
        <f t="shared" si="81"/>
        <v>0</v>
      </c>
      <c r="AJ383">
        <v>7</v>
      </c>
      <c r="AK383">
        <f t="shared" si="82"/>
        <v>0</v>
      </c>
      <c r="AL383">
        <f t="shared" si="83"/>
        <v>0</v>
      </c>
      <c r="AM383">
        <f t="shared" si="84"/>
        <v>0</v>
      </c>
      <c r="AN383">
        <f t="shared" si="85"/>
        <v>0</v>
      </c>
      <c r="AO383">
        <f t="shared" si="86"/>
        <v>0</v>
      </c>
      <c r="AP383">
        <f t="shared" si="87"/>
        <v>0</v>
      </c>
      <c r="AQ383">
        <f t="shared" si="88"/>
        <v>0</v>
      </c>
      <c r="AR383">
        <f t="shared" si="89"/>
        <v>0</v>
      </c>
      <c r="AS383">
        <f t="shared" si="90"/>
        <v>0</v>
      </c>
    </row>
    <row r="384" spans="1:45" x14ac:dyDescent="0.25">
      <c r="A384" t="s">
        <v>45</v>
      </c>
      <c r="B384" s="1">
        <f t="shared" si="91"/>
        <v>275</v>
      </c>
      <c r="C384" s="12">
        <v>44847</v>
      </c>
      <c r="D384" s="1">
        <v>7</v>
      </c>
      <c r="E384">
        <v>8</v>
      </c>
      <c r="G384">
        <f t="shared" si="62"/>
        <v>0</v>
      </c>
      <c r="H384">
        <f t="shared" si="28"/>
        <v>0</v>
      </c>
      <c r="I384">
        <v>12</v>
      </c>
      <c r="J384">
        <v>8</v>
      </c>
      <c r="K384">
        <v>9</v>
      </c>
      <c r="L384">
        <f t="shared" si="29"/>
        <v>0</v>
      </c>
      <c r="M384">
        <f t="shared" si="30"/>
        <v>0</v>
      </c>
      <c r="N384">
        <v>10</v>
      </c>
      <c r="O384">
        <f t="shared" si="63"/>
        <v>0</v>
      </c>
      <c r="P384">
        <f t="shared" si="64"/>
        <v>0</v>
      </c>
      <c r="Q384">
        <f t="shared" si="65"/>
        <v>0</v>
      </c>
      <c r="R384">
        <f t="shared" si="66"/>
        <v>0</v>
      </c>
      <c r="S384">
        <f t="shared" si="67"/>
        <v>0</v>
      </c>
      <c r="T384">
        <f t="shared" si="68"/>
        <v>0</v>
      </c>
      <c r="U384">
        <f t="shared" si="69"/>
        <v>0</v>
      </c>
      <c r="V384">
        <f t="shared" si="70"/>
        <v>0</v>
      </c>
      <c r="W384">
        <f t="shared" si="71"/>
        <v>0</v>
      </c>
      <c r="X384">
        <f t="shared" si="72"/>
        <v>0</v>
      </c>
      <c r="Y384">
        <f t="shared" si="73"/>
        <v>0</v>
      </c>
      <c r="Z384">
        <v>0</v>
      </c>
      <c r="AA384">
        <f t="shared" si="74"/>
        <v>0</v>
      </c>
      <c r="AB384">
        <f t="shared" si="75"/>
        <v>0</v>
      </c>
      <c r="AC384">
        <f t="shared" si="76"/>
        <v>0</v>
      </c>
      <c r="AD384">
        <f t="shared" si="77"/>
        <v>0</v>
      </c>
      <c r="AE384">
        <f t="shared" si="78"/>
        <v>0</v>
      </c>
      <c r="AF384">
        <f t="shared" si="79"/>
        <v>0</v>
      </c>
      <c r="AG384">
        <f t="shared" si="80"/>
        <v>0</v>
      </c>
      <c r="AH384">
        <v>0</v>
      </c>
      <c r="AI384">
        <f t="shared" si="81"/>
        <v>0</v>
      </c>
      <c r="AJ384">
        <v>0</v>
      </c>
      <c r="AK384">
        <f t="shared" si="82"/>
        <v>0</v>
      </c>
      <c r="AL384">
        <f t="shared" si="83"/>
        <v>0</v>
      </c>
      <c r="AM384">
        <f t="shared" si="84"/>
        <v>0</v>
      </c>
      <c r="AN384">
        <f t="shared" si="85"/>
        <v>0</v>
      </c>
      <c r="AO384">
        <f t="shared" si="86"/>
        <v>0</v>
      </c>
      <c r="AP384">
        <f t="shared" si="87"/>
        <v>0</v>
      </c>
      <c r="AQ384">
        <f t="shared" si="88"/>
        <v>0</v>
      </c>
      <c r="AR384">
        <f t="shared" si="89"/>
        <v>0</v>
      </c>
      <c r="AS384">
        <f t="shared" si="90"/>
        <v>0</v>
      </c>
    </row>
    <row r="385" spans="1:45" x14ac:dyDescent="0.25">
      <c r="A385" t="s">
        <v>45</v>
      </c>
      <c r="B385" s="1">
        <f t="shared" si="91"/>
        <v>275</v>
      </c>
      <c r="C385" s="12">
        <v>44848</v>
      </c>
      <c r="D385" s="1">
        <v>8</v>
      </c>
      <c r="E385">
        <v>11</v>
      </c>
      <c r="G385">
        <f t="shared" si="62"/>
        <v>0</v>
      </c>
      <c r="H385">
        <f t="shared" si="28"/>
        <v>0</v>
      </c>
      <c r="I385">
        <v>14</v>
      </c>
      <c r="J385">
        <v>7</v>
      </c>
      <c r="K385">
        <v>10</v>
      </c>
      <c r="L385">
        <f t="shared" si="29"/>
        <v>0</v>
      </c>
      <c r="M385">
        <f t="shared" si="30"/>
        <v>0</v>
      </c>
      <c r="N385">
        <v>6</v>
      </c>
      <c r="O385">
        <f t="shared" si="63"/>
        <v>0</v>
      </c>
      <c r="P385">
        <f t="shared" si="64"/>
        <v>0</v>
      </c>
      <c r="Q385">
        <f t="shared" si="65"/>
        <v>0</v>
      </c>
      <c r="R385">
        <f t="shared" si="66"/>
        <v>0</v>
      </c>
      <c r="S385">
        <f t="shared" si="67"/>
        <v>0</v>
      </c>
      <c r="T385">
        <f t="shared" si="68"/>
        <v>0</v>
      </c>
      <c r="U385">
        <f t="shared" si="69"/>
        <v>0</v>
      </c>
      <c r="V385">
        <f t="shared" si="70"/>
        <v>0</v>
      </c>
      <c r="W385">
        <f t="shared" si="71"/>
        <v>0</v>
      </c>
      <c r="X385">
        <f t="shared" si="72"/>
        <v>0</v>
      </c>
      <c r="Y385">
        <f t="shared" si="73"/>
        <v>0</v>
      </c>
      <c r="Z385">
        <v>0</v>
      </c>
      <c r="AA385">
        <f t="shared" si="74"/>
        <v>0</v>
      </c>
      <c r="AB385">
        <f t="shared" si="75"/>
        <v>0</v>
      </c>
      <c r="AC385">
        <f t="shared" si="76"/>
        <v>0</v>
      </c>
      <c r="AD385">
        <f t="shared" si="77"/>
        <v>0</v>
      </c>
      <c r="AE385">
        <f t="shared" si="78"/>
        <v>0</v>
      </c>
      <c r="AF385">
        <f t="shared" si="79"/>
        <v>0</v>
      </c>
      <c r="AG385">
        <f t="shared" si="80"/>
        <v>0</v>
      </c>
      <c r="AH385">
        <v>2</v>
      </c>
      <c r="AI385">
        <f t="shared" si="81"/>
        <v>0</v>
      </c>
      <c r="AJ385">
        <v>0</v>
      </c>
      <c r="AK385">
        <f t="shared" si="82"/>
        <v>0</v>
      </c>
      <c r="AL385">
        <f t="shared" si="83"/>
        <v>0</v>
      </c>
      <c r="AM385">
        <f t="shared" si="84"/>
        <v>0</v>
      </c>
      <c r="AN385">
        <f t="shared" si="85"/>
        <v>0</v>
      </c>
      <c r="AO385">
        <f t="shared" si="86"/>
        <v>0</v>
      </c>
      <c r="AP385">
        <f t="shared" si="87"/>
        <v>0</v>
      </c>
      <c r="AQ385">
        <f t="shared" si="88"/>
        <v>0</v>
      </c>
      <c r="AR385">
        <f t="shared" si="89"/>
        <v>0</v>
      </c>
      <c r="AS385">
        <f t="shared" si="90"/>
        <v>0</v>
      </c>
    </row>
    <row r="386" spans="1:45" x14ac:dyDescent="0.25">
      <c r="A386" t="s">
        <v>45</v>
      </c>
      <c r="B386" s="1">
        <f t="shared" si="91"/>
        <v>275</v>
      </c>
      <c r="C386" s="12">
        <v>44849</v>
      </c>
      <c r="D386" s="1">
        <v>9</v>
      </c>
      <c r="E386">
        <v>12</v>
      </c>
      <c r="G386">
        <f t="shared" si="62"/>
        <v>0</v>
      </c>
      <c r="H386">
        <f t="shared" si="28"/>
        <v>0</v>
      </c>
      <c r="I386">
        <v>11</v>
      </c>
      <c r="J386">
        <v>12</v>
      </c>
      <c r="K386">
        <v>7</v>
      </c>
      <c r="L386">
        <f t="shared" si="29"/>
        <v>0</v>
      </c>
      <c r="M386">
        <f t="shared" si="30"/>
        <v>0</v>
      </c>
      <c r="N386">
        <v>9</v>
      </c>
      <c r="O386">
        <f t="shared" si="63"/>
        <v>0</v>
      </c>
      <c r="P386">
        <f t="shared" si="64"/>
        <v>0</v>
      </c>
      <c r="Q386">
        <f t="shared" si="65"/>
        <v>0</v>
      </c>
      <c r="R386">
        <f t="shared" si="66"/>
        <v>0</v>
      </c>
      <c r="S386">
        <f t="shared" si="67"/>
        <v>0</v>
      </c>
      <c r="T386">
        <f t="shared" si="68"/>
        <v>0</v>
      </c>
      <c r="U386">
        <f t="shared" si="69"/>
        <v>0</v>
      </c>
      <c r="V386">
        <f t="shared" si="70"/>
        <v>0</v>
      </c>
      <c r="W386">
        <f t="shared" si="71"/>
        <v>0</v>
      </c>
      <c r="X386">
        <f t="shared" si="72"/>
        <v>0</v>
      </c>
      <c r="Y386">
        <f t="shared" si="73"/>
        <v>0</v>
      </c>
      <c r="Z386">
        <v>0</v>
      </c>
      <c r="AA386">
        <f t="shared" si="74"/>
        <v>0</v>
      </c>
      <c r="AB386">
        <f t="shared" si="75"/>
        <v>0</v>
      </c>
      <c r="AC386">
        <f t="shared" si="76"/>
        <v>0</v>
      </c>
      <c r="AD386">
        <f t="shared" si="77"/>
        <v>0</v>
      </c>
      <c r="AE386">
        <f t="shared" si="78"/>
        <v>0</v>
      </c>
      <c r="AF386">
        <f t="shared" si="79"/>
        <v>0</v>
      </c>
      <c r="AG386">
        <f t="shared" si="80"/>
        <v>0</v>
      </c>
      <c r="AH386">
        <v>0</v>
      </c>
      <c r="AI386">
        <f t="shared" si="81"/>
        <v>0</v>
      </c>
      <c r="AJ386">
        <v>8</v>
      </c>
      <c r="AK386">
        <f t="shared" si="82"/>
        <v>0</v>
      </c>
      <c r="AL386">
        <f t="shared" si="83"/>
        <v>0</v>
      </c>
      <c r="AM386">
        <f t="shared" si="84"/>
        <v>0</v>
      </c>
      <c r="AN386">
        <f t="shared" si="85"/>
        <v>0</v>
      </c>
      <c r="AO386">
        <f t="shared" si="86"/>
        <v>0</v>
      </c>
      <c r="AP386">
        <f t="shared" si="87"/>
        <v>0</v>
      </c>
      <c r="AQ386">
        <f t="shared" si="88"/>
        <v>0</v>
      </c>
      <c r="AR386">
        <f t="shared" si="89"/>
        <v>0</v>
      </c>
      <c r="AS386">
        <f t="shared" si="90"/>
        <v>0</v>
      </c>
    </row>
    <row r="387" spans="1:45" x14ac:dyDescent="0.25">
      <c r="A387" t="s">
        <v>45</v>
      </c>
      <c r="B387" s="1">
        <f t="shared" si="91"/>
        <v>275</v>
      </c>
      <c r="C387" s="12">
        <v>44850</v>
      </c>
      <c r="D387" s="1">
        <v>10</v>
      </c>
      <c r="E387">
        <v>4</v>
      </c>
      <c r="G387">
        <f t="shared" si="62"/>
        <v>0</v>
      </c>
      <c r="H387">
        <f t="shared" si="28"/>
        <v>0</v>
      </c>
      <c r="I387">
        <v>22</v>
      </c>
      <c r="J387">
        <v>6</v>
      </c>
      <c r="K387">
        <v>5</v>
      </c>
      <c r="L387">
        <f t="shared" si="29"/>
        <v>0</v>
      </c>
      <c r="M387">
        <f t="shared" si="30"/>
        <v>0</v>
      </c>
      <c r="N387">
        <v>11</v>
      </c>
      <c r="O387">
        <f t="shared" si="63"/>
        <v>0</v>
      </c>
      <c r="P387">
        <f t="shared" si="64"/>
        <v>0</v>
      </c>
      <c r="Q387">
        <f t="shared" si="65"/>
        <v>0</v>
      </c>
      <c r="R387">
        <f t="shared" si="66"/>
        <v>0</v>
      </c>
      <c r="S387">
        <f t="shared" si="67"/>
        <v>0</v>
      </c>
      <c r="T387">
        <f t="shared" si="68"/>
        <v>0</v>
      </c>
      <c r="U387">
        <f t="shared" si="69"/>
        <v>0</v>
      </c>
      <c r="V387">
        <f t="shared" si="70"/>
        <v>0</v>
      </c>
      <c r="W387">
        <f t="shared" si="71"/>
        <v>0</v>
      </c>
      <c r="X387">
        <f t="shared" si="72"/>
        <v>0</v>
      </c>
      <c r="Y387">
        <f t="shared" si="73"/>
        <v>0</v>
      </c>
      <c r="Z387">
        <v>0</v>
      </c>
      <c r="AA387">
        <f t="shared" si="74"/>
        <v>0</v>
      </c>
      <c r="AB387">
        <f t="shared" si="75"/>
        <v>0</v>
      </c>
      <c r="AC387">
        <f t="shared" si="76"/>
        <v>0</v>
      </c>
      <c r="AD387">
        <f t="shared" si="77"/>
        <v>0</v>
      </c>
      <c r="AE387">
        <f t="shared" si="78"/>
        <v>0</v>
      </c>
      <c r="AF387">
        <f t="shared" si="79"/>
        <v>0</v>
      </c>
      <c r="AG387">
        <f t="shared" si="80"/>
        <v>0</v>
      </c>
      <c r="AH387">
        <v>0</v>
      </c>
      <c r="AI387">
        <f t="shared" si="81"/>
        <v>0</v>
      </c>
      <c r="AJ387">
        <v>6</v>
      </c>
      <c r="AK387">
        <f t="shared" si="82"/>
        <v>0</v>
      </c>
      <c r="AL387">
        <f t="shared" si="83"/>
        <v>0</v>
      </c>
      <c r="AM387">
        <f t="shared" si="84"/>
        <v>0</v>
      </c>
      <c r="AN387">
        <f t="shared" si="85"/>
        <v>0</v>
      </c>
      <c r="AO387">
        <f t="shared" si="86"/>
        <v>0</v>
      </c>
      <c r="AP387">
        <f t="shared" si="87"/>
        <v>0</v>
      </c>
      <c r="AQ387">
        <f t="shared" si="88"/>
        <v>0</v>
      </c>
      <c r="AR387">
        <f t="shared" si="89"/>
        <v>0</v>
      </c>
      <c r="AS387">
        <f t="shared" si="90"/>
        <v>0</v>
      </c>
    </row>
    <row r="388" spans="1:45" x14ac:dyDescent="0.25">
      <c r="A388" t="s">
        <v>45</v>
      </c>
      <c r="B388" s="1">
        <f t="shared" si="91"/>
        <v>275</v>
      </c>
      <c r="C388" s="12">
        <v>44851</v>
      </c>
      <c r="D388" s="1">
        <v>11</v>
      </c>
      <c r="E388">
        <v>1</v>
      </c>
      <c r="G388">
        <f t="shared" si="62"/>
        <v>0</v>
      </c>
      <c r="H388">
        <f t="shared" si="28"/>
        <v>0</v>
      </c>
      <c r="I388">
        <v>15</v>
      </c>
      <c r="J388">
        <v>5</v>
      </c>
      <c r="K388">
        <v>6</v>
      </c>
      <c r="L388">
        <f t="shared" si="29"/>
        <v>0</v>
      </c>
      <c r="M388">
        <f t="shared" si="30"/>
        <v>0</v>
      </c>
      <c r="N388">
        <v>8</v>
      </c>
      <c r="O388">
        <f t="shared" si="63"/>
        <v>0</v>
      </c>
      <c r="P388">
        <f t="shared" si="64"/>
        <v>0</v>
      </c>
      <c r="Q388">
        <f t="shared" si="65"/>
        <v>0</v>
      </c>
      <c r="R388">
        <f t="shared" si="66"/>
        <v>0</v>
      </c>
      <c r="S388">
        <f t="shared" si="67"/>
        <v>0</v>
      </c>
      <c r="T388">
        <f t="shared" si="68"/>
        <v>0</v>
      </c>
      <c r="U388">
        <f t="shared" si="69"/>
        <v>0</v>
      </c>
      <c r="V388">
        <f t="shared" si="70"/>
        <v>0</v>
      </c>
      <c r="W388">
        <f t="shared" si="71"/>
        <v>0</v>
      </c>
      <c r="X388">
        <f t="shared" si="72"/>
        <v>0</v>
      </c>
      <c r="Y388">
        <f t="shared" si="73"/>
        <v>0</v>
      </c>
      <c r="Z388">
        <v>0</v>
      </c>
      <c r="AA388">
        <f t="shared" si="74"/>
        <v>0</v>
      </c>
      <c r="AB388">
        <f t="shared" si="75"/>
        <v>0</v>
      </c>
      <c r="AC388">
        <f t="shared" si="76"/>
        <v>0</v>
      </c>
      <c r="AD388">
        <f t="shared" si="77"/>
        <v>0</v>
      </c>
      <c r="AE388">
        <f t="shared" si="78"/>
        <v>0</v>
      </c>
      <c r="AF388">
        <f t="shared" si="79"/>
        <v>0</v>
      </c>
      <c r="AG388">
        <f t="shared" si="80"/>
        <v>0</v>
      </c>
      <c r="AH388">
        <v>0</v>
      </c>
      <c r="AI388">
        <f t="shared" si="81"/>
        <v>0</v>
      </c>
      <c r="AJ388">
        <v>0</v>
      </c>
      <c r="AK388">
        <f t="shared" si="82"/>
        <v>0</v>
      </c>
      <c r="AL388">
        <f t="shared" si="83"/>
        <v>0</v>
      </c>
      <c r="AM388">
        <f t="shared" si="84"/>
        <v>0</v>
      </c>
      <c r="AN388">
        <f t="shared" si="85"/>
        <v>0</v>
      </c>
      <c r="AO388">
        <f t="shared" si="86"/>
        <v>0</v>
      </c>
      <c r="AP388">
        <f t="shared" si="87"/>
        <v>0</v>
      </c>
      <c r="AQ388">
        <f t="shared" si="88"/>
        <v>0</v>
      </c>
      <c r="AR388">
        <f t="shared" si="89"/>
        <v>0</v>
      </c>
      <c r="AS388">
        <f t="shared" si="90"/>
        <v>0</v>
      </c>
    </row>
    <row r="389" spans="1:45" x14ac:dyDescent="0.25">
      <c r="A389" t="s">
        <v>45</v>
      </c>
      <c r="B389" s="1">
        <f t="shared" si="91"/>
        <v>275</v>
      </c>
      <c r="C389" s="12">
        <v>44852</v>
      </c>
      <c r="D389" s="1">
        <v>12</v>
      </c>
      <c r="E389">
        <v>2</v>
      </c>
      <c r="G389">
        <f t="shared" si="62"/>
        <v>0</v>
      </c>
      <c r="H389">
        <f t="shared" si="28"/>
        <v>0</v>
      </c>
      <c r="I389">
        <v>11</v>
      </c>
      <c r="J389">
        <v>8</v>
      </c>
      <c r="K389">
        <v>17</v>
      </c>
      <c r="L389">
        <f t="shared" si="29"/>
        <v>0</v>
      </c>
      <c r="M389">
        <f t="shared" si="30"/>
        <v>0</v>
      </c>
      <c r="N389">
        <v>11</v>
      </c>
      <c r="O389">
        <f t="shared" si="63"/>
        <v>0</v>
      </c>
      <c r="P389">
        <f t="shared" si="64"/>
        <v>0</v>
      </c>
      <c r="Q389">
        <f t="shared" si="65"/>
        <v>0</v>
      </c>
      <c r="R389">
        <f t="shared" si="66"/>
        <v>0</v>
      </c>
      <c r="S389">
        <f t="shared" si="67"/>
        <v>0</v>
      </c>
      <c r="T389">
        <f t="shared" si="68"/>
        <v>0</v>
      </c>
      <c r="U389">
        <f t="shared" si="69"/>
        <v>0</v>
      </c>
      <c r="V389">
        <f t="shared" si="70"/>
        <v>0</v>
      </c>
      <c r="W389">
        <f t="shared" si="71"/>
        <v>0</v>
      </c>
      <c r="X389">
        <f t="shared" si="72"/>
        <v>0</v>
      </c>
      <c r="Y389">
        <f t="shared" si="73"/>
        <v>0</v>
      </c>
      <c r="Z389">
        <v>0</v>
      </c>
      <c r="AA389">
        <f t="shared" si="74"/>
        <v>0</v>
      </c>
      <c r="AB389">
        <f t="shared" si="75"/>
        <v>0</v>
      </c>
      <c r="AC389">
        <f t="shared" si="76"/>
        <v>0</v>
      </c>
      <c r="AD389">
        <f t="shared" si="77"/>
        <v>0</v>
      </c>
      <c r="AE389">
        <f t="shared" si="78"/>
        <v>0</v>
      </c>
      <c r="AF389">
        <f t="shared" si="79"/>
        <v>0</v>
      </c>
      <c r="AG389">
        <f t="shared" si="80"/>
        <v>0</v>
      </c>
      <c r="AH389">
        <v>0</v>
      </c>
      <c r="AI389">
        <f t="shared" si="81"/>
        <v>0</v>
      </c>
      <c r="AJ389">
        <v>1</v>
      </c>
      <c r="AK389">
        <f t="shared" si="82"/>
        <v>0</v>
      </c>
      <c r="AL389">
        <f t="shared" si="83"/>
        <v>0</v>
      </c>
      <c r="AM389">
        <f t="shared" si="84"/>
        <v>0</v>
      </c>
      <c r="AN389">
        <f t="shared" si="85"/>
        <v>0</v>
      </c>
      <c r="AO389">
        <f t="shared" si="86"/>
        <v>0</v>
      </c>
      <c r="AP389">
        <f t="shared" si="87"/>
        <v>0</v>
      </c>
      <c r="AQ389">
        <f t="shared" si="88"/>
        <v>0</v>
      </c>
      <c r="AR389">
        <f t="shared" si="89"/>
        <v>0</v>
      </c>
      <c r="AS389">
        <f t="shared" si="90"/>
        <v>0</v>
      </c>
    </row>
    <row r="390" spans="1:45" x14ac:dyDescent="0.25">
      <c r="A390" t="s">
        <v>45</v>
      </c>
      <c r="B390" s="1">
        <v>276</v>
      </c>
      <c r="C390" s="12">
        <v>44861</v>
      </c>
      <c r="D390" s="1">
        <v>1</v>
      </c>
      <c r="E390">
        <v>4</v>
      </c>
      <c r="G390">
        <f t="shared" si="62"/>
        <v>0</v>
      </c>
      <c r="H390">
        <f t="shared" si="28"/>
        <v>0</v>
      </c>
      <c r="I390">
        <v>20</v>
      </c>
      <c r="J390">
        <v>0</v>
      </c>
      <c r="K390">
        <v>12</v>
      </c>
      <c r="L390">
        <f t="shared" si="29"/>
        <v>0</v>
      </c>
      <c r="M390">
        <f t="shared" si="30"/>
        <v>0</v>
      </c>
      <c r="N390">
        <v>8</v>
      </c>
      <c r="O390">
        <f t="shared" si="63"/>
        <v>0</v>
      </c>
      <c r="P390">
        <f t="shared" si="64"/>
        <v>0</v>
      </c>
      <c r="Q390">
        <f t="shared" si="65"/>
        <v>0</v>
      </c>
      <c r="R390">
        <f t="shared" si="66"/>
        <v>0</v>
      </c>
      <c r="S390">
        <f t="shared" si="67"/>
        <v>0</v>
      </c>
      <c r="T390">
        <f t="shared" si="68"/>
        <v>0</v>
      </c>
      <c r="U390">
        <f t="shared" si="69"/>
        <v>0</v>
      </c>
      <c r="V390">
        <f t="shared" si="70"/>
        <v>0</v>
      </c>
      <c r="W390">
        <f t="shared" si="71"/>
        <v>0</v>
      </c>
      <c r="X390">
        <f t="shared" si="72"/>
        <v>0</v>
      </c>
      <c r="Y390">
        <f t="shared" si="73"/>
        <v>0</v>
      </c>
      <c r="Z390">
        <f>0</f>
        <v>0</v>
      </c>
      <c r="AA390">
        <f t="shared" si="74"/>
        <v>0</v>
      </c>
      <c r="AB390">
        <f t="shared" si="75"/>
        <v>0</v>
      </c>
      <c r="AC390">
        <f t="shared" si="76"/>
        <v>0</v>
      </c>
      <c r="AD390">
        <f t="shared" si="77"/>
        <v>0</v>
      </c>
      <c r="AE390">
        <f t="shared" si="78"/>
        <v>0</v>
      </c>
      <c r="AF390">
        <f t="shared" si="79"/>
        <v>0</v>
      </c>
      <c r="AG390">
        <f t="shared" si="80"/>
        <v>0</v>
      </c>
      <c r="AH390">
        <v>4</v>
      </c>
      <c r="AI390">
        <f t="shared" si="81"/>
        <v>0</v>
      </c>
      <c r="AJ390">
        <f>0</f>
        <v>0</v>
      </c>
      <c r="AK390">
        <f t="shared" ref="AK390:AO395" si="92">AK389</f>
        <v>0</v>
      </c>
      <c r="AL390">
        <f t="shared" si="92"/>
        <v>0</v>
      </c>
      <c r="AM390">
        <f t="shared" si="92"/>
        <v>0</v>
      </c>
      <c r="AN390">
        <f t="shared" si="92"/>
        <v>0</v>
      </c>
      <c r="AO390">
        <f t="shared" si="92"/>
        <v>0</v>
      </c>
      <c r="AP390">
        <v>0</v>
      </c>
      <c r="AQ390">
        <f t="shared" ref="AQ390:AS395" si="93">AQ389</f>
        <v>0</v>
      </c>
      <c r="AR390">
        <f t="shared" si="93"/>
        <v>0</v>
      </c>
      <c r="AS390">
        <f t="shared" si="93"/>
        <v>0</v>
      </c>
    </row>
    <row r="391" spans="1:45" x14ac:dyDescent="0.25">
      <c r="A391" t="s">
        <v>45</v>
      </c>
      <c r="B391" s="1">
        <f>B390</f>
        <v>276</v>
      </c>
      <c r="C391" s="12">
        <v>44862</v>
      </c>
      <c r="D391" s="1">
        <v>2</v>
      </c>
      <c r="E391">
        <v>6</v>
      </c>
      <c r="G391">
        <f t="shared" si="62"/>
        <v>0</v>
      </c>
      <c r="H391">
        <f t="shared" si="28"/>
        <v>0</v>
      </c>
      <c r="I391">
        <v>17</v>
      </c>
      <c r="J391">
        <v>0</v>
      </c>
      <c r="K391">
        <v>7</v>
      </c>
      <c r="L391">
        <f t="shared" si="29"/>
        <v>0</v>
      </c>
      <c r="M391">
        <f t="shared" si="30"/>
        <v>0</v>
      </c>
      <c r="N391">
        <v>11</v>
      </c>
      <c r="O391">
        <f t="shared" si="63"/>
        <v>0</v>
      </c>
      <c r="P391">
        <f t="shared" si="64"/>
        <v>0</v>
      </c>
      <c r="Q391">
        <f t="shared" si="65"/>
        <v>0</v>
      </c>
      <c r="R391">
        <f t="shared" si="66"/>
        <v>0</v>
      </c>
      <c r="S391">
        <f t="shared" si="67"/>
        <v>0</v>
      </c>
      <c r="T391">
        <f t="shared" si="68"/>
        <v>0</v>
      </c>
      <c r="U391">
        <f t="shared" si="69"/>
        <v>0</v>
      </c>
      <c r="V391">
        <f t="shared" si="70"/>
        <v>0</v>
      </c>
      <c r="W391">
        <f t="shared" si="71"/>
        <v>0</v>
      </c>
      <c r="X391">
        <f t="shared" si="72"/>
        <v>0</v>
      </c>
      <c r="Y391">
        <f t="shared" si="73"/>
        <v>0</v>
      </c>
      <c r="Z391">
        <f>0</f>
        <v>0</v>
      </c>
      <c r="AA391">
        <f t="shared" si="74"/>
        <v>0</v>
      </c>
      <c r="AB391">
        <f t="shared" si="75"/>
        <v>0</v>
      </c>
      <c r="AC391">
        <f t="shared" si="76"/>
        <v>0</v>
      </c>
      <c r="AD391">
        <f t="shared" si="77"/>
        <v>0</v>
      </c>
      <c r="AE391">
        <f t="shared" si="78"/>
        <v>0</v>
      </c>
      <c r="AF391">
        <f t="shared" si="79"/>
        <v>0</v>
      </c>
      <c r="AG391">
        <f t="shared" si="80"/>
        <v>0</v>
      </c>
      <c r="AH391">
        <v>5</v>
      </c>
      <c r="AI391">
        <f t="shared" si="81"/>
        <v>0</v>
      </c>
      <c r="AJ391">
        <f>0</f>
        <v>0</v>
      </c>
      <c r="AK391">
        <f t="shared" si="92"/>
        <v>0</v>
      </c>
      <c r="AL391">
        <f t="shared" si="92"/>
        <v>0</v>
      </c>
      <c r="AM391">
        <f t="shared" si="92"/>
        <v>0</v>
      </c>
      <c r="AN391">
        <f t="shared" si="92"/>
        <v>0</v>
      </c>
      <c r="AO391">
        <f t="shared" si="92"/>
        <v>0</v>
      </c>
      <c r="AP391">
        <v>0</v>
      </c>
      <c r="AQ391">
        <f t="shared" si="93"/>
        <v>0</v>
      </c>
      <c r="AR391">
        <f t="shared" si="93"/>
        <v>0</v>
      </c>
      <c r="AS391">
        <f t="shared" si="93"/>
        <v>0</v>
      </c>
    </row>
    <row r="392" spans="1:45" x14ac:dyDescent="0.25">
      <c r="A392" t="s">
        <v>45</v>
      </c>
      <c r="B392" s="1">
        <f>B391</f>
        <v>276</v>
      </c>
      <c r="C392" s="12">
        <v>44863</v>
      </c>
      <c r="D392" s="1">
        <v>3</v>
      </c>
      <c r="E392">
        <v>5</v>
      </c>
      <c r="G392">
        <f t="shared" si="62"/>
        <v>0</v>
      </c>
      <c r="H392">
        <f t="shared" si="28"/>
        <v>0</v>
      </c>
      <c r="I392">
        <v>19</v>
      </c>
      <c r="J392">
        <v>9</v>
      </c>
      <c r="K392">
        <v>6</v>
      </c>
      <c r="L392">
        <f t="shared" si="29"/>
        <v>0</v>
      </c>
      <c r="M392">
        <f t="shared" si="30"/>
        <v>0</v>
      </c>
      <c r="N392">
        <v>5</v>
      </c>
      <c r="O392">
        <f t="shared" si="63"/>
        <v>0</v>
      </c>
      <c r="P392">
        <f t="shared" si="64"/>
        <v>0</v>
      </c>
      <c r="Q392">
        <f t="shared" si="65"/>
        <v>0</v>
      </c>
      <c r="R392">
        <f t="shared" si="66"/>
        <v>0</v>
      </c>
      <c r="S392">
        <f t="shared" si="67"/>
        <v>0</v>
      </c>
      <c r="T392">
        <f t="shared" si="68"/>
        <v>0</v>
      </c>
      <c r="U392">
        <f t="shared" si="69"/>
        <v>0</v>
      </c>
      <c r="V392">
        <f t="shared" si="70"/>
        <v>0</v>
      </c>
      <c r="W392">
        <f t="shared" si="71"/>
        <v>0</v>
      </c>
      <c r="X392">
        <f t="shared" si="72"/>
        <v>0</v>
      </c>
      <c r="Y392">
        <f t="shared" si="73"/>
        <v>0</v>
      </c>
      <c r="Z392">
        <f>0</f>
        <v>0</v>
      </c>
      <c r="AA392">
        <f t="shared" si="74"/>
        <v>0</v>
      </c>
      <c r="AB392">
        <f t="shared" si="75"/>
        <v>0</v>
      </c>
      <c r="AC392">
        <f t="shared" si="76"/>
        <v>0</v>
      </c>
      <c r="AD392">
        <f t="shared" si="77"/>
        <v>0</v>
      </c>
      <c r="AE392">
        <f t="shared" si="78"/>
        <v>0</v>
      </c>
      <c r="AF392">
        <f t="shared" si="79"/>
        <v>0</v>
      </c>
      <c r="AG392">
        <f t="shared" si="80"/>
        <v>0</v>
      </c>
      <c r="AH392">
        <v>0</v>
      </c>
      <c r="AI392">
        <f t="shared" si="81"/>
        <v>0</v>
      </c>
      <c r="AJ392">
        <f>0</f>
        <v>0</v>
      </c>
      <c r="AK392">
        <f t="shared" si="92"/>
        <v>0</v>
      </c>
      <c r="AL392">
        <f t="shared" si="92"/>
        <v>0</v>
      </c>
      <c r="AM392">
        <f t="shared" si="92"/>
        <v>0</v>
      </c>
      <c r="AN392">
        <f t="shared" si="92"/>
        <v>0</v>
      </c>
      <c r="AO392">
        <f t="shared" si="92"/>
        <v>0</v>
      </c>
      <c r="AP392">
        <v>0</v>
      </c>
      <c r="AQ392">
        <f t="shared" si="93"/>
        <v>0</v>
      </c>
      <c r="AR392">
        <f t="shared" si="93"/>
        <v>0</v>
      </c>
      <c r="AS392">
        <f t="shared" si="93"/>
        <v>0</v>
      </c>
    </row>
    <row r="393" spans="1:45" x14ac:dyDescent="0.25">
      <c r="A393" t="s">
        <v>45</v>
      </c>
      <c r="B393" s="1">
        <f>B392</f>
        <v>276</v>
      </c>
      <c r="C393" s="12">
        <v>44864</v>
      </c>
      <c r="D393" s="1">
        <v>4</v>
      </c>
      <c r="E393">
        <v>7</v>
      </c>
      <c r="G393">
        <f t="shared" si="62"/>
        <v>0</v>
      </c>
      <c r="H393">
        <f t="shared" si="28"/>
        <v>0</v>
      </c>
      <c r="I393">
        <v>12</v>
      </c>
      <c r="J393">
        <v>0</v>
      </c>
      <c r="K393">
        <v>14</v>
      </c>
      <c r="L393">
        <f t="shared" si="29"/>
        <v>0</v>
      </c>
      <c r="M393">
        <f t="shared" si="30"/>
        <v>0</v>
      </c>
      <c r="N393">
        <v>9</v>
      </c>
      <c r="O393">
        <f t="shared" si="63"/>
        <v>0</v>
      </c>
      <c r="P393">
        <f t="shared" si="64"/>
        <v>0</v>
      </c>
      <c r="Q393">
        <f t="shared" si="65"/>
        <v>0</v>
      </c>
      <c r="R393">
        <f t="shared" si="66"/>
        <v>0</v>
      </c>
      <c r="S393">
        <f t="shared" si="67"/>
        <v>0</v>
      </c>
      <c r="T393">
        <f t="shared" si="68"/>
        <v>0</v>
      </c>
      <c r="U393">
        <f t="shared" si="69"/>
        <v>0</v>
      </c>
      <c r="V393">
        <f t="shared" si="70"/>
        <v>0</v>
      </c>
      <c r="W393">
        <f t="shared" si="71"/>
        <v>0</v>
      </c>
      <c r="X393">
        <f t="shared" si="72"/>
        <v>0</v>
      </c>
      <c r="Y393">
        <f t="shared" si="73"/>
        <v>0</v>
      </c>
      <c r="Z393">
        <f>0</f>
        <v>0</v>
      </c>
      <c r="AA393">
        <f t="shared" si="74"/>
        <v>0</v>
      </c>
      <c r="AB393">
        <f t="shared" si="75"/>
        <v>0</v>
      </c>
      <c r="AC393">
        <f t="shared" si="76"/>
        <v>0</v>
      </c>
      <c r="AD393">
        <f t="shared" si="77"/>
        <v>0</v>
      </c>
      <c r="AE393">
        <f t="shared" si="78"/>
        <v>0</v>
      </c>
      <c r="AF393">
        <f t="shared" si="79"/>
        <v>0</v>
      </c>
      <c r="AG393">
        <f t="shared" si="80"/>
        <v>0</v>
      </c>
      <c r="AH393">
        <v>0</v>
      </c>
      <c r="AI393">
        <f t="shared" si="81"/>
        <v>0</v>
      </c>
      <c r="AJ393">
        <f>0</f>
        <v>0</v>
      </c>
      <c r="AK393">
        <f t="shared" si="92"/>
        <v>0</v>
      </c>
      <c r="AL393">
        <f t="shared" si="92"/>
        <v>0</v>
      </c>
      <c r="AM393">
        <f t="shared" si="92"/>
        <v>0</v>
      </c>
      <c r="AN393">
        <f t="shared" si="92"/>
        <v>0</v>
      </c>
      <c r="AO393">
        <f t="shared" si="92"/>
        <v>0</v>
      </c>
      <c r="AP393">
        <v>2</v>
      </c>
      <c r="AQ393">
        <f t="shared" si="93"/>
        <v>0</v>
      </c>
      <c r="AR393">
        <f t="shared" si="93"/>
        <v>0</v>
      </c>
      <c r="AS393">
        <f t="shared" si="93"/>
        <v>0</v>
      </c>
    </row>
    <row r="394" spans="1:45" x14ac:dyDescent="0.25">
      <c r="A394" t="s">
        <v>45</v>
      </c>
      <c r="B394" s="1">
        <f>B393</f>
        <v>276</v>
      </c>
      <c r="C394" s="12">
        <v>44865</v>
      </c>
      <c r="D394" s="1">
        <v>5</v>
      </c>
      <c r="E394">
        <v>4</v>
      </c>
      <c r="G394">
        <f t="shared" si="62"/>
        <v>0</v>
      </c>
      <c r="H394">
        <f t="shared" si="28"/>
        <v>0</v>
      </c>
      <c r="I394">
        <v>10</v>
      </c>
      <c r="J394">
        <v>2</v>
      </c>
      <c r="K394">
        <v>7</v>
      </c>
      <c r="L394">
        <f t="shared" si="29"/>
        <v>0</v>
      </c>
      <c r="M394">
        <f t="shared" si="30"/>
        <v>0</v>
      </c>
      <c r="N394">
        <v>5</v>
      </c>
      <c r="O394">
        <f t="shared" si="63"/>
        <v>0</v>
      </c>
      <c r="P394">
        <f t="shared" si="64"/>
        <v>0</v>
      </c>
      <c r="Q394">
        <f t="shared" si="65"/>
        <v>0</v>
      </c>
      <c r="R394">
        <f t="shared" si="66"/>
        <v>0</v>
      </c>
      <c r="S394">
        <f t="shared" si="67"/>
        <v>0</v>
      </c>
      <c r="T394">
        <f t="shared" si="68"/>
        <v>0</v>
      </c>
      <c r="U394">
        <f t="shared" si="69"/>
        <v>0</v>
      </c>
      <c r="V394">
        <f t="shared" si="70"/>
        <v>0</v>
      </c>
      <c r="W394">
        <f t="shared" si="71"/>
        <v>0</v>
      </c>
      <c r="X394">
        <f t="shared" si="72"/>
        <v>0</v>
      </c>
      <c r="Y394">
        <f t="shared" si="73"/>
        <v>0</v>
      </c>
      <c r="Z394">
        <f>0</f>
        <v>0</v>
      </c>
      <c r="AA394">
        <f t="shared" si="74"/>
        <v>0</v>
      </c>
      <c r="AB394">
        <f t="shared" si="75"/>
        <v>0</v>
      </c>
      <c r="AC394">
        <f t="shared" si="76"/>
        <v>0</v>
      </c>
      <c r="AD394">
        <f t="shared" si="77"/>
        <v>0</v>
      </c>
      <c r="AE394">
        <f t="shared" si="78"/>
        <v>0</v>
      </c>
      <c r="AF394">
        <f t="shared" si="79"/>
        <v>0</v>
      </c>
      <c r="AG394">
        <f t="shared" si="80"/>
        <v>0</v>
      </c>
      <c r="AH394">
        <v>2</v>
      </c>
      <c r="AI394">
        <f t="shared" si="81"/>
        <v>0</v>
      </c>
      <c r="AJ394">
        <f>0</f>
        <v>0</v>
      </c>
      <c r="AK394">
        <f t="shared" si="92"/>
        <v>0</v>
      </c>
      <c r="AL394">
        <f t="shared" si="92"/>
        <v>0</v>
      </c>
      <c r="AM394">
        <f t="shared" si="92"/>
        <v>0</v>
      </c>
      <c r="AN394">
        <f t="shared" si="92"/>
        <v>0</v>
      </c>
      <c r="AO394">
        <f t="shared" si="92"/>
        <v>0</v>
      </c>
      <c r="AP394">
        <v>0</v>
      </c>
      <c r="AQ394">
        <f t="shared" si="93"/>
        <v>0</v>
      </c>
      <c r="AR394">
        <f t="shared" si="93"/>
        <v>0</v>
      </c>
      <c r="AS394">
        <f t="shared" si="93"/>
        <v>0</v>
      </c>
    </row>
    <row r="395" spans="1:45" x14ac:dyDescent="0.25">
      <c r="A395" t="s">
        <v>45</v>
      </c>
      <c r="B395" s="1">
        <f>B394</f>
        <v>276</v>
      </c>
      <c r="C395" s="12">
        <v>44866</v>
      </c>
      <c r="D395" s="1">
        <v>6</v>
      </c>
      <c r="E395">
        <v>2</v>
      </c>
      <c r="G395">
        <f t="shared" si="62"/>
        <v>0</v>
      </c>
      <c r="H395">
        <f t="shared" si="28"/>
        <v>0</v>
      </c>
      <c r="I395">
        <v>9</v>
      </c>
      <c r="J395">
        <v>0</v>
      </c>
      <c r="K395">
        <v>0</v>
      </c>
      <c r="L395">
        <f t="shared" si="29"/>
        <v>0</v>
      </c>
      <c r="M395">
        <f t="shared" si="30"/>
        <v>0</v>
      </c>
      <c r="N395">
        <v>7</v>
      </c>
      <c r="O395">
        <f t="shared" si="63"/>
        <v>0</v>
      </c>
      <c r="P395">
        <f t="shared" si="64"/>
        <v>0</v>
      </c>
      <c r="Q395">
        <f t="shared" si="65"/>
        <v>0</v>
      </c>
      <c r="R395">
        <f t="shared" si="66"/>
        <v>0</v>
      </c>
      <c r="S395">
        <f t="shared" si="67"/>
        <v>0</v>
      </c>
      <c r="T395">
        <f t="shared" si="68"/>
        <v>0</v>
      </c>
      <c r="U395">
        <f t="shared" si="69"/>
        <v>0</v>
      </c>
      <c r="V395">
        <f t="shared" si="70"/>
        <v>0</v>
      </c>
      <c r="W395">
        <f t="shared" si="71"/>
        <v>0</v>
      </c>
      <c r="X395">
        <f t="shared" si="72"/>
        <v>0</v>
      </c>
      <c r="Y395">
        <f t="shared" si="73"/>
        <v>0</v>
      </c>
      <c r="Z395">
        <f>0</f>
        <v>0</v>
      </c>
      <c r="AA395">
        <f t="shared" si="74"/>
        <v>0</v>
      </c>
      <c r="AB395">
        <f t="shared" si="75"/>
        <v>0</v>
      </c>
      <c r="AC395">
        <f t="shared" si="76"/>
        <v>0</v>
      </c>
      <c r="AD395">
        <f t="shared" si="77"/>
        <v>0</v>
      </c>
      <c r="AE395">
        <f t="shared" si="78"/>
        <v>0</v>
      </c>
      <c r="AF395">
        <f t="shared" si="79"/>
        <v>0</v>
      </c>
      <c r="AG395">
        <f t="shared" si="80"/>
        <v>0</v>
      </c>
      <c r="AH395">
        <v>0</v>
      </c>
      <c r="AI395">
        <f t="shared" si="81"/>
        <v>0</v>
      </c>
      <c r="AJ395">
        <f>0</f>
        <v>0</v>
      </c>
      <c r="AK395">
        <f t="shared" si="92"/>
        <v>0</v>
      </c>
      <c r="AL395">
        <f t="shared" si="92"/>
        <v>0</v>
      </c>
      <c r="AM395">
        <f t="shared" si="92"/>
        <v>0</v>
      </c>
      <c r="AN395">
        <f t="shared" si="92"/>
        <v>0</v>
      </c>
      <c r="AO395">
        <f t="shared" si="92"/>
        <v>0</v>
      </c>
      <c r="AP395">
        <v>0</v>
      </c>
      <c r="AQ395">
        <f t="shared" si="93"/>
        <v>0</v>
      </c>
      <c r="AR395">
        <f t="shared" si="93"/>
        <v>0</v>
      </c>
      <c r="AS395">
        <f t="shared" si="93"/>
        <v>0</v>
      </c>
    </row>
    <row r="396" spans="1:45" x14ac:dyDescent="0.25">
      <c r="A396" t="s">
        <v>45</v>
      </c>
      <c r="B396" s="1">
        <v>276</v>
      </c>
      <c r="C396" s="12">
        <v>44867</v>
      </c>
      <c r="D396" s="1">
        <v>7</v>
      </c>
      <c r="E396">
        <v>9</v>
      </c>
      <c r="G396">
        <f t="shared" si="62"/>
        <v>0</v>
      </c>
      <c r="H396">
        <f t="shared" si="28"/>
        <v>0</v>
      </c>
      <c r="I396">
        <v>17</v>
      </c>
      <c r="J396">
        <v>0</v>
      </c>
      <c r="K396">
        <v>12</v>
      </c>
      <c r="L396">
        <f t="shared" si="29"/>
        <v>0</v>
      </c>
      <c r="M396">
        <f>M389</f>
        <v>0</v>
      </c>
      <c r="N396">
        <v>10</v>
      </c>
      <c r="O396">
        <f t="shared" ref="O396:AG396" si="94">O389</f>
        <v>0</v>
      </c>
      <c r="P396">
        <f t="shared" si="94"/>
        <v>0</v>
      </c>
      <c r="Q396">
        <f t="shared" si="94"/>
        <v>0</v>
      </c>
      <c r="R396">
        <f t="shared" si="94"/>
        <v>0</v>
      </c>
      <c r="S396">
        <f t="shared" si="94"/>
        <v>0</v>
      </c>
      <c r="T396">
        <f t="shared" si="94"/>
        <v>0</v>
      </c>
      <c r="U396">
        <f t="shared" si="94"/>
        <v>0</v>
      </c>
      <c r="V396">
        <f t="shared" si="94"/>
        <v>0</v>
      </c>
      <c r="W396">
        <f t="shared" si="94"/>
        <v>0</v>
      </c>
      <c r="X396">
        <f t="shared" si="94"/>
        <v>0</v>
      </c>
      <c r="Y396">
        <f t="shared" si="94"/>
        <v>0</v>
      </c>
      <c r="Z396">
        <f t="shared" si="94"/>
        <v>0</v>
      </c>
      <c r="AA396">
        <f t="shared" si="94"/>
        <v>0</v>
      </c>
      <c r="AB396">
        <f t="shared" si="94"/>
        <v>0</v>
      </c>
      <c r="AC396">
        <f t="shared" si="94"/>
        <v>0</v>
      </c>
      <c r="AD396">
        <f t="shared" si="94"/>
        <v>0</v>
      </c>
      <c r="AE396">
        <f t="shared" si="94"/>
        <v>0</v>
      </c>
      <c r="AF396">
        <f t="shared" si="94"/>
        <v>0</v>
      </c>
      <c r="AG396">
        <f t="shared" si="94"/>
        <v>0</v>
      </c>
      <c r="AH396">
        <v>0</v>
      </c>
      <c r="AI396">
        <f>AI389</f>
        <v>0</v>
      </c>
      <c r="AJ396">
        <v>0</v>
      </c>
      <c r="AK396">
        <f>AK389</f>
        <v>0</v>
      </c>
      <c r="AL396">
        <f>AL389</f>
        <v>0</v>
      </c>
      <c r="AM396">
        <f>AM389</f>
        <v>0</v>
      </c>
      <c r="AN396">
        <f>AN389</f>
        <v>0</v>
      </c>
      <c r="AO396">
        <f>AO389</f>
        <v>0</v>
      </c>
      <c r="AP396">
        <v>0</v>
      </c>
      <c r="AQ396">
        <f>AQ389</f>
        <v>0</v>
      </c>
      <c r="AR396">
        <f>AR389</f>
        <v>0</v>
      </c>
      <c r="AS396">
        <f>AS389</f>
        <v>0</v>
      </c>
    </row>
    <row r="397" spans="1:45" x14ac:dyDescent="0.25">
      <c r="A397" t="s">
        <v>45</v>
      </c>
      <c r="B397" s="1">
        <f t="shared" ref="B397:B402" si="95">B396</f>
        <v>276</v>
      </c>
      <c r="C397" s="12">
        <v>44868</v>
      </c>
      <c r="D397" s="1">
        <v>8</v>
      </c>
      <c r="E397">
        <v>7</v>
      </c>
      <c r="G397">
        <f t="shared" si="62"/>
        <v>0</v>
      </c>
      <c r="H397">
        <f t="shared" si="28"/>
        <v>0</v>
      </c>
      <c r="I397">
        <v>23</v>
      </c>
      <c r="J397">
        <v>0</v>
      </c>
      <c r="K397">
        <v>9</v>
      </c>
      <c r="L397">
        <f t="shared" si="29"/>
        <v>0</v>
      </c>
      <c r="M397">
        <f>M396</f>
        <v>0</v>
      </c>
      <c r="N397">
        <v>14</v>
      </c>
      <c r="O397">
        <f t="shared" ref="O397:X401" si="96">O396</f>
        <v>0</v>
      </c>
      <c r="P397">
        <f t="shared" si="96"/>
        <v>0</v>
      </c>
      <c r="Q397">
        <f t="shared" si="96"/>
        <v>0</v>
      </c>
      <c r="R397">
        <f t="shared" si="96"/>
        <v>0</v>
      </c>
      <c r="S397">
        <f t="shared" si="96"/>
        <v>0</v>
      </c>
      <c r="T397">
        <f t="shared" si="96"/>
        <v>0</v>
      </c>
      <c r="U397">
        <f t="shared" si="96"/>
        <v>0</v>
      </c>
      <c r="V397">
        <f t="shared" si="96"/>
        <v>0</v>
      </c>
      <c r="W397">
        <f t="shared" si="96"/>
        <v>0</v>
      </c>
      <c r="X397">
        <f t="shared" si="96"/>
        <v>0</v>
      </c>
      <c r="Y397">
        <f t="shared" ref="Y397:AG401" si="97">Y396</f>
        <v>0</v>
      </c>
      <c r="Z397">
        <f t="shared" si="97"/>
        <v>0</v>
      </c>
      <c r="AA397">
        <f t="shared" si="97"/>
        <v>0</v>
      </c>
      <c r="AB397">
        <f t="shared" si="97"/>
        <v>0</v>
      </c>
      <c r="AC397">
        <f t="shared" si="97"/>
        <v>0</v>
      </c>
      <c r="AD397">
        <f t="shared" si="97"/>
        <v>0</v>
      </c>
      <c r="AE397">
        <f t="shared" si="97"/>
        <v>0</v>
      </c>
      <c r="AF397">
        <f t="shared" si="97"/>
        <v>0</v>
      </c>
      <c r="AG397">
        <f t="shared" si="97"/>
        <v>0</v>
      </c>
      <c r="AH397">
        <v>0</v>
      </c>
      <c r="AI397">
        <f t="shared" ref="AI397:AO401" si="98">AI396</f>
        <v>0</v>
      </c>
      <c r="AJ397">
        <f t="shared" si="98"/>
        <v>0</v>
      </c>
      <c r="AK397">
        <f t="shared" si="98"/>
        <v>0</v>
      </c>
      <c r="AL397">
        <f t="shared" si="98"/>
        <v>0</v>
      </c>
      <c r="AM397">
        <f t="shared" si="98"/>
        <v>0</v>
      </c>
      <c r="AN397">
        <f t="shared" si="98"/>
        <v>0</v>
      </c>
      <c r="AO397">
        <f t="shared" si="98"/>
        <v>0</v>
      </c>
      <c r="AP397">
        <v>0</v>
      </c>
      <c r="AQ397">
        <f t="shared" ref="AQ397:AS401" si="99">AQ396</f>
        <v>0</v>
      </c>
      <c r="AR397">
        <f t="shared" si="99"/>
        <v>0</v>
      </c>
      <c r="AS397">
        <f t="shared" si="99"/>
        <v>0</v>
      </c>
    </row>
    <row r="398" spans="1:45" x14ac:dyDescent="0.25">
      <c r="A398" t="s">
        <v>45</v>
      </c>
      <c r="B398" s="1">
        <f t="shared" si="95"/>
        <v>276</v>
      </c>
      <c r="C398" s="12">
        <v>44869</v>
      </c>
      <c r="D398" s="1">
        <v>9</v>
      </c>
      <c r="E398">
        <v>4</v>
      </c>
      <c r="G398">
        <f t="shared" si="62"/>
        <v>0</v>
      </c>
      <c r="H398">
        <f t="shared" si="28"/>
        <v>0</v>
      </c>
      <c r="I398">
        <v>21</v>
      </c>
      <c r="J398">
        <v>17</v>
      </c>
      <c r="K398">
        <v>0</v>
      </c>
      <c r="L398">
        <f t="shared" si="29"/>
        <v>0</v>
      </c>
      <c r="M398">
        <f>M397</f>
        <v>0</v>
      </c>
      <c r="N398">
        <v>9</v>
      </c>
      <c r="O398">
        <f t="shared" si="96"/>
        <v>0</v>
      </c>
      <c r="P398">
        <f t="shared" si="96"/>
        <v>0</v>
      </c>
      <c r="Q398">
        <f t="shared" si="96"/>
        <v>0</v>
      </c>
      <c r="R398">
        <f t="shared" si="96"/>
        <v>0</v>
      </c>
      <c r="S398">
        <f t="shared" si="96"/>
        <v>0</v>
      </c>
      <c r="T398">
        <f t="shared" si="96"/>
        <v>0</v>
      </c>
      <c r="U398">
        <f t="shared" si="96"/>
        <v>0</v>
      </c>
      <c r="V398">
        <f t="shared" si="96"/>
        <v>0</v>
      </c>
      <c r="W398">
        <f t="shared" si="96"/>
        <v>0</v>
      </c>
      <c r="X398">
        <f t="shared" si="96"/>
        <v>0</v>
      </c>
      <c r="Y398">
        <f t="shared" si="97"/>
        <v>0</v>
      </c>
      <c r="Z398">
        <f t="shared" si="97"/>
        <v>0</v>
      </c>
      <c r="AA398">
        <f t="shared" si="97"/>
        <v>0</v>
      </c>
      <c r="AB398">
        <f t="shared" si="97"/>
        <v>0</v>
      </c>
      <c r="AC398">
        <f t="shared" si="97"/>
        <v>0</v>
      </c>
      <c r="AD398">
        <f t="shared" si="97"/>
        <v>0</v>
      </c>
      <c r="AE398">
        <f t="shared" si="97"/>
        <v>0</v>
      </c>
      <c r="AF398">
        <f t="shared" si="97"/>
        <v>0</v>
      </c>
      <c r="AG398">
        <f t="shared" si="97"/>
        <v>0</v>
      </c>
      <c r="AH398">
        <v>3</v>
      </c>
      <c r="AI398">
        <f t="shared" si="98"/>
        <v>0</v>
      </c>
      <c r="AJ398">
        <f t="shared" si="98"/>
        <v>0</v>
      </c>
      <c r="AK398">
        <f t="shared" si="98"/>
        <v>0</v>
      </c>
      <c r="AL398">
        <f t="shared" si="98"/>
        <v>0</v>
      </c>
      <c r="AM398">
        <f t="shared" si="98"/>
        <v>0</v>
      </c>
      <c r="AN398">
        <f t="shared" si="98"/>
        <v>0</v>
      </c>
      <c r="AO398">
        <f t="shared" si="98"/>
        <v>0</v>
      </c>
      <c r="AP398">
        <v>0</v>
      </c>
      <c r="AQ398">
        <f t="shared" si="99"/>
        <v>0</v>
      </c>
      <c r="AR398">
        <f t="shared" si="99"/>
        <v>0</v>
      </c>
      <c r="AS398">
        <f t="shared" si="99"/>
        <v>0</v>
      </c>
    </row>
    <row r="399" spans="1:45" x14ac:dyDescent="0.25">
      <c r="A399" t="s">
        <v>45</v>
      </c>
      <c r="B399" s="1">
        <f t="shared" si="95"/>
        <v>276</v>
      </c>
      <c r="C399" s="12">
        <v>44870</v>
      </c>
      <c r="D399" s="1">
        <v>10</v>
      </c>
      <c r="E399">
        <v>8</v>
      </c>
      <c r="G399">
        <f t="shared" si="62"/>
        <v>0</v>
      </c>
      <c r="H399">
        <f t="shared" si="28"/>
        <v>0</v>
      </c>
      <c r="I399">
        <v>29</v>
      </c>
      <c r="J399">
        <v>13</v>
      </c>
      <c r="K399">
        <v>0</v>
      </c>
      <c r="L399">
        <f t="shared" si="29"/>
        <v>0</v>
      </c>
      <c r="M399">
        <f>M398</f>
        <v>0</v>
      </c>
      <c r="N399">
        <v>11</v>
      </c>
      <c r="O399">
        <f t="shared" si="96"/>
        <v>0</v>
      </c>
      <c r="P399">
        <f t="shared" si="96"/>
        <v>0</v>
      </c>
      <c r="Q399">
        <f t="shared" si="96"/>
        <v>0</v>
      </c>
      <c r="R399">
        <f t="shared" si="96"/>
        <v>0</v>
      </c>
      <c r="S399">
        <f t="shared" si="96"/>
        <v>0</v>
      </c>
      <c r="T399">
        <f t="shared" si="96"/>
        <v>0</v>
      </c>
      <c r="U399">
        <f t="shared" si="96"/>
        <v>0</v>
      </c>
      <c r="V399">
        <f t="shared" si="96"/>
        <v>0</v>
      </c>
      <c r="W399">
        <f t="shared" si="96"/>
        <v>0</v>
      </c>
      <c r="X399">
        <f t="shared" si="96"/>
        <v>0</v>
      </c>
      <c r="Y399">
        <f t="shared" si="97"/>
        <v>0</v>
      </c>
      <c r="Z399">
        <f t="shared" si="97"/>
        <v>0</v>
      </c>
      <c r="AA399">
        <f t="shared" si="97"/>
        <v>0</v>
      </c>
      <c r="AB399">
        <f t="shared" si="97"/>
        <v>0</v>
      </c>
      <c r="AC399">
        <f t="shared" si="97"/>
        <v>0</v>
      </c>
      <c r="AD399">
        <f t="shared" si="97"/>
        <v>0</v>
      </c>
      <c r="AE399">
        <f t="shared" si="97"/>
        <v>0</v>
      </c>
      <c r="AF399">
        <f t="shared" si="97"/>
        <v>0</v>
      </c>
      <c r="AG399">
        <f t="shared" si="97"/>
        <v>0</v>
      </c>
      <c r="AH399">
        <v>7</v>
      </c>
      <c r="AI399">
        <f t="shared" si="98"/>
        <v>0</v>
      </c>
      <c r="AJ399">
        <f t="shared" si="98"/>
        <v>0</v>
      </c>
      <c r="AK399">
        <f t="shared" si="98"/>
        <v>0</v>
      </c>
      <c r="AL399">
        <f t="shared" si="98"/>
        <v>0</v>
      </c>
      <c r="AM399">
        <f t="shared" si="98"/>
        <v>0</v>
      </c>
      <c r="AN399">
        <f t="shared" si="98"/>
        <v>0</v>
      </c>
      <c r="AO399">
        <f t="shared" si="98"/>
        <v>0</v>
      </c>
      <c r="AP399">
        <v>0</v>
      </c>
      <c r="AQ399">
        <f t="shared" si="99"/>
        <v>0</v>
      </c>
      <c r="AR399">
        <f t="shared" si="99"/>
        <v>0</v>
      </c>
      <c r="AS399">
        <f t="shared" si="99"/>
        <v>0</v>
      </c>
    </row>
    <row r="400" spans="1:45" x14ac:dyDescent="0.25">
      <c r="A400" t="s">
        <v>45</v>
      </c>
      <c r="B400" s="1">
        <f t="shared" si="95"/>
        <v>276</v>
      </c>
      <c r="C400" s="12">
        <v>44871</v>
      </c>
      <c r="D400" s="1">
        <v>11</v>
      </c>
      <c r="E400">
        <v>7</v>
      </c>
      <c r="G400">
        <f t="shared" si="62"/>
        <v>0</v>
      </c>
      <c r="H400">
        <f t="shared" si="28"/>
        <v>0</v>
      </c>
      <c r="I400">
        <v>25</v>
      </c>
      <c r="J400">
        <v>12</v>
      </c>
      <c r="K400">
        <v>14</v>
      </c>
      <c r="L400">
        <f t="shared" si="29"/>
        <v>0</v>
      </c>
      <c r="M400">
        <f>M399</f>
        <v>0</v>
      </c>
      <c r="N400">
        <v>7</v>
      </c>
      <c r="O400">
        <f t="shared" si="96"/>
        <v>0</v>
      </c>
      <c r="P400">
        <f t="shared" si="96"/>
        <v>0</v>
      </c>
      <c r="Q400">
        <f t="shared" si="96"/>
        <v>0</v>
      </c>
      <c r="R400">
        <f t="shared" si="96"/>
        <v>0</v>
      </c>
      <c r="S400">
        <f t="shared" si="96"/>
        <v>0</v>
      </c>
      <c r="T400">
        <f t="shared" si="96"/>
        <v>0</v>
      </c>
      <c r="U400">
        <f t="shared" si="96"/>
        <v>0</v>
      </c>
      <c r="V400">
        <f t="shared" si="96"/>
        <v>0</v>
      </c>
      <c r="W400">
        <f t="shared" si="96"/>
        <v>0</v>
      </c>
      <c r="X400">
        <f t="shared" si="96"/>
        <v>0</v>
      </c>
      <c r="Y400">
        <f t="shared" si="97"/>
        <v>0</v>
      </c>
      <c r="Z400">
        <f t="shared" si="97"/>
        <v>0</v>
      </c>
      <c r="AA400">
        <f t="shared" si="97"/>
        <v>0</v>
      </c>
      <c r="AB400">
        <f t="shared" si="97"/>
        <v>0</v>
      </c>
      <c r="AC400">
        <f t="shared" si="97"/>
        <v>0</v>
      </c>
      <c r="AD400">
        <f t="shared" si="97"/>
        <v>0</v>
      </c>
      <c r="AE400">
        <f t="shared" si="97"/>
        <v>0</v>
      </c>
      <c r="AF400">
        <f t="shared" si="97"/>
        <v>0</v>
      </c>
      <c r="AG400">
        <f t="shared" si="97"/>
        <v>0</v>
      </c>
      <c r="AH400">
        <v>0</v>
      </c>
      <c r="AI400">
        <f t="shared" si="98"/>
        <v>0</v>
      </c>
      <c r="AJ400">
        <f t="shared" si="98"/>
        <v>0</v>
      </c>
      <c r="AK400">
        <f t="shared" si="98"/>
        <v>0</v>
      </c>
      <c r="AL400">
        <f t="shared" si="98"/>
        <v>0</v>
      </c>
      <c r="AM400">
        <f t="shared" si="98"/>
        <v>0</v>
      </c>
      <c r="AN400">
        <f t="shared" si="98"/>
        <v>0</v>
      </c>
      <c r="AO400">
        <f t="shared" si="98"/>
        <v>0</v>
      </c>
      <c r="AP400">
        <v>2</v>
      </c>
      <c r="AQ400">
        <f t="shared" si="99"/>
        <v>0</v>
      </c>
      <c r="AR400">
        <f t="shared" si="99"/>
        <v>0</v>
      </c>
      <c r="AS400">
        <f t="shared" si="99"/>
        <v>0</v>
      </c>
    </row>
    <row r="401" spans="1:45" x14ac:dyDescent="0.25">
      <c r="A401" t="s">
        <v>45</v>
      </c>
      <c r="B401" s="1">
        <f t="shared" si="95"/>
        <v>276</v>
      </c>
      <c r="C401" s="12">
        <v>44872</v>
      </c>
      <c r="D401" s="1">
        <v>12</v>
      </c>
      <c r="E401">
        <v>5</v>
      </c>
      <c r="G401">
        <f t="shared" si="62"/>
        <v>0</v>
      </c>
      <c r="H401">
        <f t="shared" si="28"/>
        <v>0</v>
      </c>
      <c r="I401">
        <v>26</v>
      </c>
      <c r="J401">
        <v>7</v>
      </c>
      <c r="K401">
        <v>11</v>
      </c>
      <c r="L401">
        <f t="shared" si="29"/>
        <v>0</v>
      </c>
      <c r="M401">
        <f>M400</f>
        <v>0</v>
      </c>
      <c r="N401">
        <v>9</v>
      </c>
      <c r="O401">
        <f t="shared" si="96"/>
        <v>0</v>
      </c>
      <c r="P401">
        <f t="shared" si="96"/>
        <v>0</v>
      </c>
      <c r="Q401">
        <f t="shared" si="96"/>
        <v>0</v>
      </c>
      <c r="R401">
        <f t="shared" si="96"/>
        <v>0</v>
      </c>
      <c r="S401">
        <f t="shared" si="96"/>
        <v>0</v>
      </c>
      <c r="T401">
        <f t="shared" si="96"/>
        <v>0</v>
      </c>
      <c r="U401">
        <f t="shared" si="96"/>
        <v>0</v>
      </c>
      <c r="V401">
        <f t="shared" si="96"/>
        <v>0</v>
      </c>
      <c r="W401">
        <f t="shared" si="96"/>
        <v>0</v>
      </c>
      <c r="X401">
        <f t="shared" si="96"/>
        <v>0</v>
      </c>
      <c r="Y401">
        <f t="shared" si="97"/>
        <v>0</v>
      </c>
      <c r="Z401">
        <f t="shared" si="97"/>
        <v>0</v>
      </c>
      <c r="AA401">
        <f t="shared" si="97"/>
        <v>0</v>
      </c>
      <c r="AB401">
        <f t="shared" si="97"/>
        <v>0</v>
      </c>
      <c r="AC401">
        <f t="shared" si="97"/>
        <v>0</v>
      </c>
      <c r="AD401">
        <f t="shared" si="97"/>
        <v>0</v>
      </c>
      <c r="AE401">
        <f t="shared" si="97"/>
        <v>0</v>
      </c>
      <c r="AF401">
        <f t="shared" si="97"/>
        <v>0</v>
      </c>
      <c r="AG401">
        <f t="shared" si="97"/>
        <v>0</v>
      </c>
      <c r="AH401">
        <v>0</v>
      </c>
      <c r="AI401">
        <f t="shared" si="98"/>
        <v>0</v>
      </c>
      <c r="AJ401">
        <f t="shared" si="98"/>
        <v>0</v>
      </c>
      <c r="AK401">
        <f t="shared" si="98"/>
        <v>0</v>
      </c>
      <c r="AL401">
        <f t="shared" si="98"/>
        <v>0</v>
      </c>
      <c r="AM401">
        <f t="shared" si="98"/>
        <v>0</v>
      </c>
      <c r="AN401">
        <f t="shared" si="98"/>
        <v>0</v>
      </c>
      <c r="AO401">
        <f t="shared" si="98"/>
        <v>0</v>
      </c>
      <c r="AP401">
        <v>0</v>
      </c>
      <c r="AQ401">
        <f t="shared" si="99"/>
        <v>0</v>
      </c>
      <c r="AR401">
        <f t="shared" si="99"/>
        <v>0</v>
      </c>
      <c r="AS401">
        <f t="shared" si="99"/>
        <v>0</v>
      </c>
    </row>
    <row r="402" spans="1:45" x14ac:dyDescent="0.25">
      <c r="A402" t="s">
        <v>45</v>
      </c>
      <c r="B402" s="1">
        <f t="shared" si="95"/>
        <v>276</v>
      </c>
      <c r="C402" s="12">
        <v>44873</v>
      </c>
      <c r="D402" s="1">
        <v>13</v>
      </c>
      <c r="E402">
        <v>2</v>
      </c>
      <c r="G402">
        <v>0</v>
      </c>
      <c r="H402">
        <v>0</v>
      </c>
      <c r="I402">
        <v>22</v>
      </c>
      <c r="J402">
        <v>2</v>
      </c>
      <c r="K402">
        <v>3</v>
      </c>
      <c r="L402">
        <v>0</v>
      </c>
      <c r="M402">
        <v>0</v>
      </c>
      <c r="N402">
        <v>6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2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</row>
    <row r="403" spans="1:45" x14ac:dyDescent="0.25">
      <c r="A403" t="s">
        <v>45</v>
      </c>
      <c r="B403" s="1">
        <v>277</v>
      </c>
      <c r="C403" s="12">
        <v>44881</v>
      </c>
      <c r="D403" s="1">
        <v>1</v>
      </c>
      <c r="E403">
        <v>12</v>
      </c>
      <c r="G403">
        <f>0</f>
        <v>0</v>
      </c>
      <c r="H403">
        <f>0</f>
        <v>0</v>
      </c>
      <c r="I403">
        <v>20</v>
      </c>
      <c r="J403">
        <v>9</v>
      </c>
      <c r="K403">
        <v>12</v>
      </c>
      <c r="L403">
        <f>0</f>
        <v>0</v>
      </c>
      <c r="M403">
        <f>0</f>
        <v>0</v>
      </c>
      <c r="N403">
        <v>17</v>
      </c>
      <c r="O403">
        <f>0</f>
        <v>0</v>
      </c>
      <c r="P403">
        <f>0</f>
        <v>0</v>
      </c>
      <c r="Q403">
        <f>0</f>
        <v>0</v>
      </c>
      <c r="R403">
        <f>0</f>
        <v>0</v>
      </c>
      <c r="S403">
        <f>0</f>
        <v>0</v>
      </c>
      <c r="T403">
        <f>0</f>
        <v>0</v>
      </c>
      <c r="U403">
        <f>0</f>
        <v>0</v>
      </c>
      <c r="V403">
        <f>0</f>
        <v>0</v>
      </c>
      <c r="W403">
        <f>0</f>
        <v>0</v>
      </c>
      <c r="X403">
        <f>0</f>
        <v>0</v>
      </c>
      <c r="Y403">
        <f>0</f>
        <v>0</v>
      </c>
      <c r="Z403">
        <f>0</f>
        <v>0</v>
      </c>
      <c r="AA403">
        <f>0</f>
        <v>0</v>
      </c>
      <c r="AB403">
        <f>0</f>
        <v>0</v>
      </c>
      <c r="AC403">
        <f>0</f>
        <v>0</v>
      </c>
      <c r="AD403">
        <f>0</f>
        <v>0</v>
      </c>
      <c r="AE403">
        <f>0</f>
        <v>0</v>
      </c>
      <c r="AF403">
        <f>0</f>
        <v>0</v>
      </c>
      <c r="AG403">
        <f>0</f>
        <v>0</v>
      </c>
      <c r="AH403">
        <v>0</v>
      </c>
      <c r="AI403">
        <f>0</f>
        <v>0</v>
      </c>
      <c r="AJ403">
        <f>0</f>
        <v>0</v>
      </c>
      <c r="AK403">
        <f>0</f>
        <v>0</v>
      </c>
      <c r="AL403">
        <f>0</f>
        <v>0</v>
      </c>
      <c r="AM403">
        <f>0</f>
        <v>0</v>
      </c>
      <c r="AN403">
        <f>0</f>
        <v>0</v>
      </c>
      <c r="AO403">
        <f>0</f>
        <v>0</v>
      </c>
      <c r="AP403">
        <f>0</f>
        <v>0</v>
      </c>
      <c r="AQ403">
        <f>0</f>
        <v>0</v>
      </c>
      <c r="AR403">
        <f>0</f>
        <v>0</v>
      </c>
      <c r="AS403">
        <f>0</f>
        <v>0</v>
      </c>
    </row>
    <row r="404" spans="1:45" x14ac:dyDescent="0.25">
      <c r="A404" t="s">
        <v>45</v>
      </c>
      <c r="B404" s="1">
        <f t="shared" ref="B404:B414" si="100">B403</f>
        <v>277</v>
      </c>
      <c r="C404" s="12">
        <v>44882</v>
      </c>
      <c r="D404" s="1">
        <v>2</v>
      </c>
      <c r="E404">
        <v>11</v>
      </c>
      <c r="G404">
        <f>0</f>
        <v>0</v>
      </c>
      <c r="H404">
        <f>0</f>
        <v>0</v>
      </c>
      <c r="I404">
        <v>14</v>
      </c>
      <c r="J404">
        <v>12</v>
      </c>
      <c r="K404">
        <v>5</v>
      </c>
      <c r="L404">
        <f>0</f>
        <v>0</v>
      </c>
      <c r="M404">
        <f>0</f>
        <v>0</v>
      </c>
      <c r="N404">
        <v>19</v>
      </c>
      <c r="O404">
        <f>0</f>
        <v>0</v>
      </c>
      <c r="P404">
        <f>0</f>
        <v>0</v>
      </c>
      <c r="Q404">
        <f>0</f>
        <v>0</v>
      </c>
      <c r="R404">
        <f>0</f>
        <v>0</v>
      </c>
      <c r="S404">
        <f>0</f>
        <v>0</v>
      </c>
      <c r="T404">
        <f>0</f>
        <v>0</v>
      </c>
      <c r="U404">
        <f>0</f>
        <v>0</v>
      </c>
      <c r="V404">
        <f>0</f>
        <v>0</v>
      </c>
      <c r="W404">
        <f>0</f>
        <v>0</v>
      </c>
      <c r="X404">
        <f>0</f>
        <v>0</v>
      </c>
      <c r="Y404">
        <f>0</f>
        <v>0</v>
      </c>
      <c r="Z404">
        <f>0</f>
        <v>0</v>
      </c>
      <c r="AA404">
        <f>0</f>
        <v>0</v>
      </c>
      <c r="AB404">
        <f>0</f>
        <v>0</v>
      </c>
      <c r="AC404">
        <f>0</f>
        <v>0</v>
      </c>
      <c r="AD404">
        <f>0</f>
        <v>0</v>
      </c>
      <c r="AE404">
        <f>0</f>
        <v>0</v>
      </c>
      <c r="AF404">
        <f>0</f>
        <v>0</v>
      </c>
      <c r="AG404">
        <f>0</f>
        <v>0</v>
      </c>
      <c r="AH404">
        <v>0</v>
      </c>
      <c r="AI404">
        <f>0</f>
        <v>0</v>
      </c>
      <c r="AJ404">
        <f>0</f>
        <v>0</v>
      </c>
      <c r="AK404">
        <f>0</f>
        <v>0</v>
      </c>
      <c r="AL404">
        <f>0</f>
        <v>0</v>
      </c>
      <c r="AM404">
        <f>0</f>
        <v>0</v>
      </c>
      <c r="AN404">
        <f>0</f>
        <v>0</v>
      </c>
      <c r="AO404">
        <f>0</f>
        <v>0</v>
      </c>
      <c r="AP404">
        <f>0</f>
        <v>0</v>
      </c>
      <c r="AQ404">
        <f>0</f>
        <v>0</v>
      </c>
      <c r="AR404">
        <f>0</f>
        <v>0</v>
      </c>
      <c r="AS404">
        <f>0</f>
        <v>0</v>
      </c>
    </row>
    <row r="405" spans="1:45" x14ac:dyDescent="0.25">
      <c r="A405" t="s">
        <v>45</v>
      </c>
      <c r="B405" s="1">
        <f t="shared" si="100"/>
        <v>277</v>
      </c>
      <c r="C405" s="12">
        <v>44883</v>
      </c>
      <c r="D405" s="1">
        <v>3</v>
      </c>
      <c r="E405">
        <v>16</v>
      </c>
      <c r="G405">
        <f>0</f>
        <v>0</v>
      </c>
      <c r="H405">
        <f>0</f>
        <v>0</v>
      </c>
      <c r="I405">
        <v>9</v>
      </c>
      <c r="J405">
        <v>7</v>
      </c>
      <c r="K405">
        <v>11</v>
      </c>
      <c r="L405">
        <f>0</f>
        <v>0</v>
      </c>
      <c r="M405">
        <f>0</f>
        <v>0</v>
      </c>
      <c r="N405">
        <v>20</v>
      </c>
      <c r="O405">
        <f>0</f>
        <v>0</v>
      </c>
      <c r="P405">
        <f>0</f>
        <v>0</v>
      </c>
      <c r="Q405">
        <f>0</f>
        <v>0</v>
      </c>
      <c r="R405">
        <f>0</f>
        <v>0</v>
      </c>
      <c r="S405">
        <f>0</f>
        <v>0</v>
      </c>
      <c r="T405">
        <f>0</f>
        <v>0</v>
      </c>
      <c r="U405">
        <f>0</f>
        <v>0</v>
      </c>
      <c r="V405">
        <f>0</f>
        <v>0</v>
      </c>
      <c r="W405">
        <f>0</f>
        <v>0</v>
      </c>
      <c r="X405">
        <f>0</f>
        <v>0</v>
      </c>
      <c r="Y405">
        <f>0</f>
        <v>0</v>
      </c>
      <c r="Z405">
        <f>0</f>
        <v>0</v>
      </c>
      <c r="AA405">
        <f>0</f>
        <v>0</v>
      </c>
      <c r="AB405">
        <f>0</f>
        <v>0</v>
      </c>
      <c r="AC405">
        <f>0</f>
        <v>0</v>
      </c>
      <c r="AD405">
        <f>0</f>
        <v>0</v>
      </c>
      <c r="AE405">
        <f>0</f>
        <v>0</v>
      </c>
      <c r="AF405">
        <f>0</f>
        <v>0</v>
      </c>
      <c r="AG405">
        <f>0</f>
        <v>0</v>
      </c>
      <c r="AH405">
        <v>6</v>
      </c>
      <c r="AI405">
        <f>0</f>
        <v>0</v>
      </c>
      <c r="AJ405">
        <f>0</f>
        <v>0</v>
      </c>
      <c r="AK405">
        <f>0</f>
        <v>0</v>
      </c>
      <c r="AL405">
        <f>0</f>
        <v>0</v>
      </c>
      <c r="AM405">
        <f>0</f>
        <v>0</v>
      </c>
      <c r="AN405">
        <f>0</f>
        <v>0</v>
      </c>
      <c r="AO405">
        <f>0</f>
        <v>0</v>
      </c>
      <c r="AP405">
        <f>0</f>
        <v>0</v>
      </c>
      <c r="AQ405">
        <f>0</f>
        <v>0</v>
      </c>
      <c r="AR405">
        <f>0</f>
        <v>0</v>
      </c>
      <c r="AS405">
        <f>0</f>
        <v>0</v>
      </c>
    </row>
    <row r="406" spans="1:45" x14ac:dyDescent="0.25">
      <c r="A406" t="s">
        <v>45</v>
      </c>
      <c r="B406" s="1">
        <f t="shared" si="100"/>
        <v>277</v>
      </c>
      <c r="C406" s="12">
        <v>44884</v>
      </c>
      <c r="D406" s="1">
        <v>4</v>
      </c>
      <c r="E406">
        <v>17</v>
      </c>
      <c r="G406">
        <f>0</f>
        <v>0</v>
      </c>
      <c r="H406">
        <f>0</f>
        <v>0</v>
      </c>
      <c r="I406">
        <v>12</v>
      </c>
      <c r="J406">
        <v>8</v>
      </c>
      <c r="K406">
        <v>9</v>
      </c>
      <c r="L406">
        <f>0</f>
        <v>0</v>
      </c>
      <c r="M406">
        <f>0</f>
        <v>0</v>
      </c>
      <c r="N406">
        <v>11</v>
      </c>
      <c r="O406">
        <f>0</f>
        <v>0</v>
      </c>
      <c r="P406">
        <f>0</f>
        <v>0</v>
      </c>
      <c r="Q406">
        <f>0</f>
        <v>0</v>
      </c>
      <c r="R406">
        <f>0</f>
        <v>0</v>
      </c>
      <c r="S406">
        <f>0</f>
        <v>0</v>
      </c>
      <c r="T406">
        <f>0</f>
        <v>0</v>
      </c>
      <c r="U406">
        <f>0</f>
        <v>0</v>
      </c>
      <c r="V406">
        <f>0</f>
        <v>0</v>
      </c>
      <c r="W406">
        <f>0</f>
        <v>0</v>
      </c>
      <c r="X406">
        <f>0</f>
        <v>0</v>
      </c>
      <c r="Y406">
        <f>0</f>
        <v>0</v>
      </c>
      <c r="Z406">
        <f>0</f>
        <v>0</v>
      </c>
      <c r="AA406">
        <f>0</f>
        <v>0</v>
      </c>
      <c r="AB406">
        <f>0</f>
        <v>0</v>
      </c>
      <c r="AC406">
        <f>0</f>
        <v>0</v>
      </c>
      <c r="AD406">
        <f>0</f>
        <v>0</v>
      </c>
      <c r="AE406">
        <f>0</f>
        <v>0</v>
      </c>
      <c r="AF406">
        <f>0</f>
        <v>0</v>
      </c>
      <c r="AG406">
        <f>0</f>
        <v>0</v>
      </c>
      <c r="AH406">
        <v>7</v>
      </c>
      <c r="AI406">
        <f>0</f>
        <v>0</v>
      </c>
      <c r="AJ406">
        <f>0</f>
        <v>0</v>
      </c>
      <c r="AK406">
        <f>0</f>
        <v>0</v>
      </c>
      <c r="AL406">
        <f>0</f>
        <v>0</v>
      </c>
      <c r="AM406">
        <f>0</f>
        <v>0</v>
      </c>
      <c r="AN406">
        <f>0</f>
        <v>0</v>
      </c>
      <c r="AO406">
        <f>0</f>
        <v>0</v>
      </c>
      <c r="AP406">
        <f>0</f>
        <v>0</v>
      </c>
      <c r="AQ406">
        <f>0</f>
        <v>0</v>
      </c>
      <c r="AR406">
        <f>0</f>
        <v>0</v>
      </c>
      <c r="AS406">
        <f>0</f>
        <v>0</v>
      </c>
    </row>
    <row r="407" spans="1:45" x14ac:dyDescent="0.25">
      <c r="A407" t="s">
        <v>45</v>
      </c>
      <c r="B407" s="1">
        <f t="shared" si="100"/>
        <v>277</v>
      </c>
      <c r="C407" s="12">
        <v>44885</v>
      </c>
      <c r="D407" s="1">
        <v>5</v>
      </c>
      <c r="E407">
        <v>14</v>
      </c>
      <c r="G407">
        <f>0</f>
        <v>0</v>
      </c>
      <c r="H407">
        <f>0</f>
        <v>0</v>
      </c>
      <c r="I407">
        <v>16</v>
      </c>
      <c r="J407">
        <v>14</v>
      </c>
      <c r="K407">
        <v>5</v>
      </c>
      <c r="L407">
        <f>0</f>
        <v>0</v>
      </c>
      <c r="M407">
        <f>0</f>
        <v>0</v>
      </c>
      <c r="N407">
        <v>9</v>
      </c>
      <c r="O407">
        <f>0</f>
        <v>0</v>
      </c>
      <c r="P407">
        <f>0</f>
        <v>0</v>
      </c>
      <c r="Q407">
        <f>0</f>
        <v>0</v>
      </c>
      <c r="R407">
        <f>0</f>
        <v>0</v>
      </c>
      <c r="S407">
        <f>0</f>
        <v>0</v>
      </c>
      <c r="T407">
        <f>0</f>
        <v>0</v>
      </c>
      <c r="U407">
        <f>0</f>
        <v>0</v>
      </c>
      <c r="V407">
        <f>0</f>
        <v>0</v>
      </c>
      <c r="W407">
        <f>0</f>
        <v>0</v>
      </c>
      <c r="X407">
        <f>0</f>
        <v>0</v>
      </c>
      <c r="Y407">
        <f>0</f>
        <v>0</v>
      </c>
      <c r="Z407">
        <f>0</f>
        <v>0</v>
      </c>
      <c r="AA407">
        <f>0</f>
        <v>0</v>
      </c>
      <c r="AB407">
        <f>0</f>
        <v>0</v>
      </c>
      <c r="AC407">
        <f>0</f>
        <v>0</v>
      </c>
      <c r="AD407">
        <f>0</f>
        <v>0</v>
      </c>
      <c r="AE407">
        <f>0</f>
        <v>0</v>
      </c>
      <c r="AF407">
        <f>0</f>
        <v>0</v>
      </c>
      <c r="AG407">
        <f>0</f>
        <v>0</v>
      </c>
      <c r="AH407">
        <v>2</v>
      </c>
      <c r="AI407">
        <f>0</f>
        <v>0</v>
      </c>
      <c r="AJ407">
        <f>0</f>
        <v>0</v>
      </c>
      <c r="AK407">
        <f>0</f>
        <v>0</v>
      </c>
      <c r="AL407">
        <f>0</f>
        <v>0</v>
      </c>
      <c r="AM407">
        <f>0</f>
        <v>0</v>
      </c>
      <c r="AN407">
        <f>0</f>
        <v>0</v>
      </c>
      <c r="AO407">
        <f>0</f>
        <v>0</v>
      </c>
      <c r="AP407">
        <f>0</f>
        <v>0</v>
      </c>
      <c r="AQ407">
        <f>0</f>
        <v>0</v>
      </c>
      <c r="AR407">
        <f>0</f>
        <v>0</v>
      </c>
      <c r="AS407">
        <f>0</f>
        <v>0</v>
      </c>
    </row>
    <row r="408" spans="1:45" x14ac:dyDescent="0.25">
      <c r="A408" t="s">
        <v>45</v>
      </c>
      <c r="B408" s="1">
        <f t="shared" si="100"/>
        <v>277</v>
      </c>
      <c r="C408" s="12">
        <v>44886</v>
      </c>
      <c r="D408" s="1">
        <v>6</v>
      </c>
      <c r="E408">
        <v>9</v>
      </c>
      <c r="G408">
        <f>0</f>
        <v>0</v>
      </c>
      <c r="H408">
        <f>0</f>
        <v>0</v>
      </c>
      <c r="I408">
        <v>7</v>
      </c>
      <c r="J408">
        <v>5</v>
      </c>
      <c r="K408">
        <v>4</v>
      </c>
      <c r="L408">
        <f>0</f>
        <v>0</v>
      </c>
      <c r="M408">
        <f>0</f>
        <v>0</v>
      </c>
      <c r="N408">
        <v>17</v>
      </c>
      <c r="O408">
        <f>0</f>
        <v>0</v>
      </c>
      <c r="P408">
        <f>0</f>
        <v>0</v>
      </c>
      <c r="Q408">
        <f>0</f>
        <v>0</v>
      </c>
      <c r="R408">
        <f>0</f>
        <v>0</v>
      </c>
      <c r="S408">
        <f>0</f>
        <v>0</v>
      </c>
      <c r="T408">
        <f>0</f>
        <v>0</v>
      </c>
      <c r="U408">
        <f>0</f>
        <v>0</v>
      </c>
      <c r="V408">
        <f>0</f>
        <v>0</v>
      </c>
      <c r="W408">
        <f>0</f>
        <v>0</v>
      </c>
      <c r="X408">
        <f>0</f>
        <v>0</v>
      </c>
      <c r="Y408">
        <f>0</f>
        <v>0</v>
      </c>
      <c r="Z408">
        <f>0</f>
        <v>0</v>
      </c>
      <c r="AA408">
        <f>0</f>
        <v>0</v>
      </c>
      <c r="AB408">
        <f>0</f>
        <v>0</v>
      </c>
      <c r="AC408">
        <f>0</f>
        <v>0</v>
      </c>
      <c r="AD408">
        <f>0</f>
        <v>0</v>
      </c>
      <c r="AE408">
        <f>0</f>
        <v>0</v>
      </c>
      <c r="AF408">
        <f>0</f>
        <v>0</v>
      </c>
      <c r="AG408">
        <f>0</f>
        <v>0</v>
      </c>
      <c r="AH408">
        <v>0</v>
      </c>
      <c r="AI408">
        <f>0</f>
        <v>0</v>
      </c>
      <c r="AJ408">
        <f>0</f>
        <v>0</v>
      </c>
      <c r="AK408">
        <f>0</f>
        <v>0</v>
      </c>
      <c r="AL408">
        <f>0</f>
        <v>0</v>
      </c>
      <c r="AM408">
        <f>0</f>
        <v>0</v>
      </c>
      <c r="AN408">
        <f>0</f>
        <v>0</v>
      </c>
      <c r="AO408">
        <f>0</f>
        <v>0</v>
      </c>
      <c r="AP408">
        <f>0</f>
        <v>0</v>
      </c>
      <c r="AQ408">
        <f>0</f>
        <v>0</v>
      </c>
      <c r="AR408">
        <f>0</f>
        <v>0</v>
      </c>
      <c r="AS408">
        <f>0</f>
        <v>0</v>
      </c>
    </row>
    <row r="409" spans="1:45" x14ac:dyDescent="0.25">
      <c r="A409" t="s">
        <v>45</v>
      </c>
      <c r="B409" s="1">
        <f t="shared" si="100"/>
        <v>277</v>
      </c>
      <c r="C409" s="12">
        <v>44887</v>
      </c>
      <c r="D409" s="1">
        <v>7</v>
      </c>
      <c r="E409">
        <v>6</v>
      </c>
      <c r="G409">
        <f>0</f>
        <v>0</v>
      </c>
      <c r="H409">
        <f>0</f>
        <v>0</v>
      </c>
      <c r="I409">
        <v>19</v>
      </c>
      <c r="J409">
        <v>9</v>
      </c>
      <c r="K409">
        <v>14</v>
      </c>
      <c r="L409">
        <f>0</f>
        <v>0</v>
      </c>
      <c r="M409">
        <f>0</f>
        <v>0</v>
      </c>
      <c r="N409">
        <v>12</v>
      </c>
      <c r="O409">
        <f>0</f>
        <v>0</v>
      </c>
      <c r="P409">
        <f>0</f>
        <v>0</v>
      </c>
      <c r="Q409">
        <f>0</f>
        <v>0</v>
      </c>
      <c r="R409">
        <f>0</f>
        <v>0</v>
      </c>
      <c r="S409">
        <f>0</f>
        <v>0</v>
      </c>
      <c r="T409">
        <f>0</f>
        <v>0</v>
      </c>
      <c r="U409">
        <f>0</f>
        <v>0</v>
      </c>
      <c r="V409">
        <f>0</f>
        <v>0</v>
      </c>
      <c r="W409">
        <f>0</f>
        <v>0</v>
      </c>
      <c r="X409">
        <f>0</f>
        <v>0</v>
      </c>
      <c r="Y409">
        <f>0</f>
        <v>0</v>
      </c>
      <c r="Z409">
        <f>0</f>
        <v>0</v>
      </c>
      <c r="AA409">
        <f>0</f>
        <v>0</v>
      </c>
      <c r="AB409">
        <f>0</f>
        <v>0</v>
      </c>
      <c r="AC409">
        <f>0</f>
        <v>0</v>
      </c>
      <c r="AD409">
        <f>0</f>
        <v>0</v>
      </c>
      <c r="AE409">
        <f>0</f>
        <v>0</v>
      </c>
      <c r="AF409">
        <f>0</f>
        <v>0</v>
      </c>
      <c r="AG409">
        <f>0</f>
        <v>0</v>
      </c>
      <c r="AH409">
        <v>0</v>
      </c>
      <c r="AI409">
        <f>0</f>
        <v>0</v>
      </c>
      <c r="AJ409">
        <f>0</f>
        <v>0</v>
      </c>
      <c r="AK409">
        <f>0</f>
        <v>0</v>
      </c>
      <c r="AL409">
        <f>0</f>
        <v>0</v>
      </c>
      <c r="AM409">
        <f>0</f>
        <v>0</v>
      </c>
      <c r="AN409">
        <f>0</f>
        <v>0</v>
      </c>
      <c r="AO409">
        <f>0</f>
        <v>0</v>
      </c>
      <c r="AP409">
        <f>0</f>
        <v>0</v>
      </c>
      <c r="AQ409">
        <f>0</f>
        <v>0</v>
      </c>
      <c r="AR409">
        <f>0</f>
        <v>0</v>
      </c>
      <c r="AS409">
        <f>0</f>
        <v>0</v>
      </c>
    </row>
    <row r="410" spans="1:45" x14ac:dyDescent="0.25">
      <c r="A410" t="s">
        <v>45</v>
      </c>
      <c r="B410" s="1">
        <f t="shared" si="100"/>
        <v>277</v>
      </c>
      <c r="C410" s="12">
        <v>44888</v>
      </c>
      <c r="D410" s="1">
        <v>8</v>
      </c>
      <c r="E410">
        <v>10</v>
      </c>
      <c r="G410">
        <f>0</f>
        <v>0</v>
      </c>
      <c r="H410">
        <f>0</f>
        <v>0</v>
      </c>
      <c r="I410">
        <v>15</v>
      </c>
      <c r="J410">
        <v>6</v>
      </c>
      <c r="K410">
        <v>8</v>
      </c>
      <c r="L410">
        <f>0</f>
        <v>0</v>
      </c>
      <c r="M410">
        <f>0</f>
        <v>0</v>
      </c>
      <c r="N410">
        <v>9</v>
      </c>
      <c r="O410">
        <f>0</f>
        <v>0</v>
      </c>
      <c r="P410">
        <f>0</f>
        <v>0</v>
      </c>
      <c r="Q410">
        <f>0</f>
        <v>0</v>
      </c>
      <c r="R410">
        <f>0</f>
        <v>0</v>
      </c>
      <c r="S410">
        <f>0</f>
        <v>0</v>
      </c>
      <c r="T410">
        <f>0</f>
        <v>0</v>
      </c>
      <c r="U410">
        <f>0</f>
        <v>0</v>
      </c>
      <c r="V410">
        <f>0</f>
        <v>0</v>
      </c>
      <c r="W410">
        <f>0</f>
        <v>0</v>
      </c>
      <c r="X410">
        <f>0</f>
        <v>0</v>
      </c>
      <c r="Y410">
        <f>0</f>
        <v>0</v>
      </c>
      <c r="Z410">
        <f>0</f>
        <v>0</v>
      </c>
      <c r="AA410">
        <f>0</f>
        <v>0</v>
      </c>
      <c r="AB410">
        <f>0</f>
        <v>0</v>
      </c>
      <c r="AC410">
        <f>0</f>
        <v>0</v>
      </c>
      <c r="AD410">
        <f>0</f>
        <v>0</v>
      </c>
      <c r="AE410">
        <f>0</f>
        <v>0</v>
      </c>
      <c r="AF410">
        <f>0</f>
        <v>0</v>
      </c>
      <c r="AG410">
        <f>0</f>
        <v>0</v>
      </c>
      <c r="AH410">
        <v>4</v>
      </c>
      <c r="AI410">
        <f>0</f>
        <v>0</v>
      </c>
      <c r="AJ410">
        <f>0</f>
        <v>0</v>
      </c>
      <c r="AK410">
        <f>0</f>
        <v>0</v>
      </c>
      <c r="AL410">
        <f>0</f>
        <v>0</v>
      </c>
      <c r="AM410">
        <f>0</f>
        <v>0</v>
      </c>
      <c r="AN410">
        <f>0</f>
        <v>0</v>
      </c>
      <c r="AO410">
        <f>0</f>
        <v>0</v>
      </c>
      <c r="AP410">
        <f>0</f>
        <v>0</v>
      </c>
      <c r="AQ410">
        <f>0</f>
        <v>0</v>
      </c>
      <c r="AR410">
        <f>0</f>
        <v>0</v>
      </c>
      <c r="AS410">
        <f>0</f>
        <v>0</v>
      </c>
    </row>
    <row r="411" spans="1:45" x14ac:dyDescent="0.25">
      <c r="A411" t="s">
        <v>45</v>
      </c>
      <c r="B411" s="1">
        <f t="shared" si="100"/>
        <v>277</v>
      </c>
      <c r="C411" s="12">
        <v>44889</v>
      </c>
      <c r="D411" s="1">
        <v>9</v>
      </c>
      <c r="E411">
        <v>7</v>
      </c>
      <c r="G411">
        <f>0</f>
        <v>0</v>
      </c>
      <c r="H411">
        <f>0</f>
        <v>0</v>
      </c>
      <c r="I411">
        <v>22</v>
      </c>
      <c r="J411">
        <v>7</v>
      </c>
      <c r="K411">
        <v>10</v>
      </c>
      <c r="L411">
        <f>0</f>
        <v>0</v>
      </c>
      <c r="M411">
        <f>0</f>
        <v>0</v>
      </c>
      <c r="N411">
        <v>8</v>
      </c>
      <c r="O411">
        <f>0</f>
        <v>0</v>
      </c>
      <c r="P411">
        <f>0</f>
        <v>0</v>
      </c>
      <c r="Q411">
        <f>0</f>
        <v>0</v>
      </c>
      <c r="R411">
        <f>0</f>
        <v>0</v>
      </c>
      <c r="S411">
        <f>0</f>
        <v>0</v>
      </c>
      <c r="T411">
        <f>0</f>
        <v>0</v>
      </c>
      <c r="U411">
        <f>0</f>
        <v>0</v>
      </c>
      <c r="V411">
        <f>0</f>
        <v>0</v>
      </c>
      <c r="W411">
        <f>0</f>
        <v>0</v>
      </c>
      <c r="X411">
        <f>0</f>
        <v>0</v>
      </c>
      <c r="Y411">
        <f>0</f>
        <v>0</v>
      </c>
      <c r="Z411">
        <f>0</f>
        <v>0</v>
      </c>
      <c r="AA411">
        <f>0</f>
        <v>0</v>
      </c>
      <c r="AB411">
        <f>0</f>
        <v>0</v>
      </c>
      <c r="AC411">
        <f>0</f>
        <v>0</v>
      </c>
      <c r="AD411">
        <f>0</f>
        <v>0</v>
      </c>
      <c r="AE411">
        <f>0</f>
        <v>0</v>
      </c>
      <c r="AF411">
        <f>0</f>
        <v>0</v>
      </c>
      <c r="AG411">
        <f>0</f>
        <v>0</v>
      </c>
      <c r="AH411">
        <v>5</v>
      </c>
      <c r="AI411">
        <f>0</f>
        <v>0</v>
      </c>
      <c r="AJ411">
        <f>0</f>
        <v>0</v>
      </c>
      <c r="AK411">
        <f>0</f>
        <v>0</v>
      </c>
      <c r="AL411">
        <f>0</f>
        <v>0</v>
      </c>
      <c r="AM411">
        <f>0</f>
        <v>0</v>
      </c>
      <c r="AN411">
        <f>0</f>
        <v>0</v>
      </c>
      <c r="AO411">
        <f>0</f>
        <v>0</v>
      </c>
      <c r="AP411">
        <f>0</f>
        <v>0</v>
      </c>
      <c r="AQ411">
        <f>0</f>
        <v>0</v>
      </c>
      <c r="AR411">
        <f>0</f>
        <v>0</v>
      </c>
      <c r="AS411">
        <f>0</f>
        <v>0</v>
      </c>
    </row>
    <row r="412" spans="1:45" x14ac:dyDescent="0.25">
      <c r="A412" t="s">
        <v>45</v>
      </c>
      <c r="B412" s="1">
        <f t="shared" si="100"/>
        <v>277</v>
      </c>
      <c r="C412" s="12">
        <v>44890</v>
      </c>
      <c r="D412" s="1">
        <v>10</v>
      </c>
      <c r="E412">
        <v>9</v>
      </c>
      <c r="G412">
        <f>0</f>
        <v>0</v>
      </c>
      <c r="H412">
        <f>0</f>
        <v>0</v>
      </c>
      <c r="I412">
        <v>27</v>
      </c>
      <c r="J412">
        <v>3</v>
      </c>
      <c r="K412">
        <v>4</v>
      </c>
      <c r="L412">
        <f>0</f>
        <v>0</v>
      </c>
      <c r="M412">
        <f>0</f>
        <v>0</v>
      </c>
      <c r="N412">
        <v>14</v>
      </c>
      <c r="O412">
        <f>0</f>
        <v>0</v>
      </c>
      <c r="P412">
        <f>0</f>
        <v>0</v>
      </c>
      <c r="Q412">
        <f>0</f>
        <v>0</v>
      </c>
      <c r="R412">
        <f>0</f>
        <v>0</v>
      </c>
      <c r="S412">
        <f>0</f>
        <v>0</v>
      </c>
      <c r="T412">
        <f>0</f>
        <v>0</v>
      </c>
      <c r="U412">
        <f>0</f>
        <v>0</v>
      </c>
      <c r="V412">
        <f>0</f>
        <v>0</v>
      </c>
      <c r="W412">
        <f>0</f>
        <v>0</v>
      </c>
      <c r="X412">
        <f>0</f>
        <v>0</v>
      </c>
      <c r="Y412">
        <f>0</f>
        <v>0</v>
      </c>
      <c r="Z412">
        <f>0</f>
        <v>0</v>
      </c>
      <c r="AA412">
        <f>0</f>
        <v>0</v>
      </c>
      <c r="AB412">
        <f>0</f>
        <v>0</v>
      </c>
      <c r="AC412">
        <f>0</f>
        <v>0</v>
      </c>
      <c r="AD412">
        <f>0</f>
        <v>0</v>
      </c>
      <c r="AE412">
        <f>0</f>
        <v>0</v>
      </c>
      <c r="AF412">
        <f>0</f>
        <v>0</v>
      </c>
      <c r="AG412">
        <f>0</f>
        <v>0</v>
      </c>
      <c r="AH412">
        <v>0</v>
      </c>
      <c r="AI412">
        <f>0</f>
        <v>0</v>
      </c>
      <c r="AJ412">
        <f>0</f>
        <v>0</v>
      </c>
      <c r="AK412">
        <f>0</f>
        <v>0</v>
      </c>
      <c r="AL412">
        <f>0</f>
        <v>0</v>
      </c>
      <c r="AM412">
        <f>0</f>
        <v>0</v>
      </c>
      <c r="AN412">
        <f>0</f>
        <v>0</v>
      </c>
      <c r="AO412">
        <f>0</f>
        <v>0</v>
      </c>
      <c r="AP412">
        <f>0</f>
        <v>0</v>
      </c>
      <c r="AQ412">
        <f>0</f>
        <v>0</v>
      </c>
      <c r="AR412">
        <f>0</f>
        <v>0</v>
      </c>
      <c r="AS412">
        <f>0</f>
        <v>0</v>
      </c>
    </row>
    <row r="413" spans="1:45" x14ac:dyDescent="0.25">
      <c r="A413" t="s">
        <v>45</v>
      </c>
      <c r="B413" s="1">
        <f t="shared" si="100"/>
        <v>277</v>
      </c>
      <c r="C413" s="12">
        <v>44891</v>
      </c>
      <c r="D413" s="1">
        <v>11</v>
      </c>
      <c r="E413">
        <v>5</v>
      </c>
      <c r="G413">
        <f>0</f>
        <v>0</v>
      </c>
      <c r="H413">
        <f>0</f>
        <v>0</v>
      </c>
      <c r="I413">
        <v>15</v>
      </c>
      <c r="J413">
        <v>9</v>
      </c>
      <c r="K413">
        <v>6</v>
      </c>
      <c r="L413">
        <f>0</f>
        <v>0</v>
      </c>
      <c r="M413">
        <f>0</f>
        <v>0</v>
      </c>
      <c r="N413">
        <v>12</v>
      </c>
      <c r="O413">
        <f>0</f>
        <v>0</v>
      </c>
      <c r="P413">
        <f>0</f>
        <v>0</v>
      </c>
      <c r="Q413">
        <f>0</f>
        <v>0</v>
      </c>
      <c r="R413">
        <f>0</f>
        <v>0</v>
      </c>
      <c r="S413">
        <f>0</f>
        <v>0</v>
      </c>
      <c r="T413">
        <f>0</f>
        <v>0</v>
      </c>
      <c r="U413">
        <f>0</f>
        <v>0</v>
      </c>
      <c r="V413">
        <f>0</f>
        <v>0</v>
      </c>
      <c r="W413">
        <f>0</f>
        <v>0</v>
      </c>
      <c r="X413">
        <f>0</f>
        <v>0</v>
      </c>
      <c r="Y413">
        <f>0</f>
        <v>0</v>
      </c>
      <c r="Z413">
        <f>0</f>
        <v>0</v>
      </c>
      <c r="AA413">
        <f>0</f>
        <v>0</v>
      </c>
      <c r="AB413">
        <f>0</f>
        <v>0</v>
      </c>
      <c r="AC413">
        <f>0</f>
        <v>0</v>
      </c>
      <c r="AD413">
        <f>0</f>
        <v>0</v>
      </c>
      <c r="AE413">
        <f>0</f>
        <v>0</v>
      </c>
      <c r="AF413">
        <f>0</f>
        <v>0</v>
      </c>
      <c r="AG413">
        <f>0</f>
        <v>0</v>
      </c>
      <c r="AH413">
        <v>1</v>
      </c>
      <c r="AI413">
        <f>0</f>
        <v>0</v>
      </c>
      <c r="AJ413">
        <f>0</f>
        <v>0</v>
      </c>
      <c r="AK413">
        <f>0</f>
        <v>0</v>
      </c>
      <c r="AL413">
        <f>0</f>
        <v>0</v>
      </c>
      <c r="AM413">
        <f>0</f>
        <v>0</v>
      </c>
      <c r="AN413">
        <f>0</f>
        <v>0</v>
      </c>
      <c r="AO413">
        <f>0</f>
        <v>0</v>
      </c>
      <c r="AP413">
        <f>0</f>
        <v>0</v>
      </c>
      <c r="AQ413">
        <f>0</f>
        <v>0</v>
      </c>
      <c r="AR413">
        <f>0</f>
        <v>0</v>
      </c>
      <c r="AS413">
        <f>0</f>
        <v>0</v>
      </c>
    </row>
    <row r="414" spans="1:45" x14ac:dyDescent="0.25">
      <c r="A414" t="s">
        <v>45</v>
      </c>
      <c r="B414" s="1">
        <f t="shared" si="100"/>
        <v>277</v>
      </c>
      <c r="C414" s="12">
        <v>44892</v>
      </c>
      <c r="D414" s="1">
        <v>12</v>
      </c>
      <c r="E414">
        <v>9</v>
      </c>
      <c r="G414">
        <f>0</f>
        <v>0</v>
      </c>
      <c r="H414">
        <f>0</f>
        <v>0</v>
      </c>
      <c r="I414">
        <v>9</v>
      </c>
      <c r="J414">
        <v>7</v>
      </c>
      <c r="K414">
        <v>2</v>
      </c>
      <c r="L414">
        <f>0</f>
        <v>0</v>
      </c>
      <c r="M414">
        <f>0</f>
        <v>0</v>
      </c>
      <c r="N414">
        <v>7</v>
      </c>
      <c r="O414">
        <f>0</f>
        <v>0</v>
      </c>
      <c r="P414">
        <f>0</f>
        <v>0</v>
      </c>
      <c r="Q414">
        <f>0</f>
        <v>0</v>
      </c>
      <c r="R414">
        <f>0</f>
        <v>0</v>
      </c>
      <c r="S414">
        <f>0</f>
        <v>0</v>
      </c>
      <c r="T414">
        <f>0</f>
        <v>0</v>
      </c>
      <c r="U414">
        <f>0</f>
        <v>0</v>
      </c>
      <c r="V414">
        <f>0</f>
        <v>0</v>
      </c>
      <c r="W414">
        <f>0</f>
        <v>0</v>
      </c>
      <c r="X414">
        <f>0</f>
        <v>0</v>
      </c>
      <c r="Y414">
        <f>0</f>
        <v>0</v>
      </c>
      <c r="Z414">
        <f>0</f>
        <v>0</v>
      </c>
      <c r="AA414">
        <f>0</f>
        <v>0</v>
      </c>
      <c r="AB414">
        <f>0</f>
        <v>0</v>
      </c>
      <c r="AC414">
        <f>0</f>
        <v>0</v>
      </c>
      <c r="AD414">
        <f>0</f>
        <v>0</v>
      </c>
      <c r="AE414">
        <f>0</f>
        <v>0</v>
      </c>
      <c r="AF414">
        <f>0</f>
        <v>0</v>
      </c>
      <c r="AG414">
        <f>0</f>
        <v>0</v>
      </c>
      <c r="AH414">
        <v>0</v>
      </c>
      <c r="AI414">
        <f>0</f>
        <v>0</v>
      </c>
      <c r="AJ414">
        <f>0</f>
        <v>0</v>
      </c>
      <c r="AK414">
        <f>0</f>
        <v>0</v>
      </c>
      <c r="AL414">
        <f>0</f>
        <v>0</v>
      </c>
      <c r="AM414">
        <f>0</f>
        <v>0</v>
      </c>
      <c r="AN414">
        <f>0</f>
        <v>0</v>
      </c>
      <c r="AO414">
        <f>0</f>
        <v>0</v>
      </c>
      <c r="AP414">
        <f>0</f>
        <v>0</v>
      </c>
      <c r="AQ414">
        <f>0</f>
        <v>0</v>
      </c>
      <c r="AR414">
        <f>0</f>
        <v>0</v>
      </c>
      <c r="AS414">
        <f>0</f>
        <v>0</v>
      </c>
    </row>
    <row r="415" spans="1:45" x14ac:dyDescent="0.25">
      <c r="A415" t="s">
        <v>45</v>
      </c>
      <c r="B415" s="1">
        <v>278</v>
      </c>
      <c r="C415" s="12">
        <v>44900</v>
      </c>
      <c r="D415" s="1">
        <v>1</v>
      </c>
      <c r="E415">
        <v>9</v>
      </c>
      <c r="G415">
        <f>0</f>
        <v>0</v>
      </c>
      <c r="H415">
        <f>0</f>
        <v>0</v>
      </c>
      <c r="I415">
        <v>6</v>
      </c>
      <c r="J415">
        <v>4</v>
      </c>
      <c r="K415">
        <v>0</v>
      </c>
      <c r="L415">
        <f>0</f>
        <v>0</v>
      </c>
      <c r="M415">
        <f>0</f>
        <v>0</v>
      </c>
      <c r="N415">
        <v>14</v>
      </c>
      <c r="O415">
        <f>0</f>
        <v>0</v>
      </c>
      <c r="P415">
        <f>0</f>
        <v>0</v>
      </c>
      <c r="Q415">
        <f>0</f>
        <v>0</v>
      </c>
      <c r="R415">
        <f>0</f>
        <v>0</v>
      </c>
      <c r="S415">
        <f>0</f>
        <v>0</v>
      </c>
      <c r="T415">
        <f>0</f>
        <v>0</v>
      </c>
      <c r="U415">
        <f>0</f>
        <v>0</v>
      </c>
      <c r="V415">
        <f>0</f>
        <v>0</v>
      </c>
      <c r="W415">
        <f>0</f>
        <v>0</v>
      </c>
      <c r="X415">
        <f>0</f>
        <v>0</v>
      </c>
      <c r="Y415">
        <f>0</f>
        <v>0</v>
      </c>
      <c r="Z415">
        <f>0</f>
        <v>0</v>
      </c>
      <c r="AA415">
        <f>0</f>
        <v>0</v>
      </c>
      <c r="AB415">
        <f>0</f>
        <v>0</v>
      </c>
      <c r="AC415">
        <f>0</f>
        <v>0</v>
      </c>
      <c r="AD415">
        <f>0</f>
        <v>0</v>
      </c>
      <c r="AE415">
        <f>0</f>
        <v>0</v>
      </c>
      <c r="AF415">
        <f>0</f>
        <v>0</v>
      </c>
      <c r="AG415">
        <f>0</f>
        <v>0</v>
      </c>
      <c r="AH415">
        <v>0</v>
      </c>
      <c r="AI415">
        <f>0</f>
        <v>0</v>
      </c>
      <c r="AJ415">
        <f>0</f>
        <v>0</v>
      </c>
      <c r="AK415">
        <f>0</f>
        <v>0</v>
      </c>
      <c r="AL415">
        <f>0</f>
        <v>0</v>
      </c>
      <c r="AM415">
        <f>0</f>
        <v>0</v>
      </c>
      <c r="AN415">
        <f>0</f>
        <v>0</v>
      </c>
      <c r="AO415">
        <f>0</f>
        <v>0</v>
      </c>
      <c r="AP415">
        <f>0</f>
        <v>0</v>
      </c>
      <c r="AQ415">
        <f>0</f>
        <v>0</v>
      </c>
      <c r="AR415">
        <f>0</f>
        <v>0</v>
      </c>
      <c r="AS415">
        <f>0</f>
        <v>0</v>
      </c>
    </row>
    <row r="416" spans="1:45" x14ac:dyDescent="0.25">
      <c r="A416" t="s">
        <v>45</v>
      </c>
      <c r="B416" s="1">
        <f t="shared" ref="B416:B427" si="101">B415</f>
        <v>278</v>
      </c>
      <c r="C416" s="12">
        <v>44901</v>
      </c>
      <c r="D416" s="1">
        <v>2</v>
      </c>
      <c r="E416">
        <v>11</v>
      </c>
      <c r="G416">
        <f>0</f>
        <v>0</v>
      </c>
      <c r="H416">
        <f>0</f>
        <v>0</v>
      </c>
      <c r="I416">
        <v>10</v>
      </c>
      <c r="J416">
        <v>0</v>
      </c>
      <c r="K416">
        <v>0</v>
      </c>
      <c r="L416">
        <f>0</f>
        <v>0</v>
      </c>
      <c r="M416">
        <f>0</f>
        <v>0</v>
      </c>
      <c r="N416">
        <v>12</v>
      </c>
      <c r="O416">
        <f>0</f>
        <v>0</v>
      </c>
      <c r="P416">
        <f>0</f>
        <v>0</v>
      </c>
      <c r="Q416">
        <f>0</f>
        <v>0</v>
      </c>
      <c r="R416">
        <f>0</f>
        <v>0</v>
      </c>
      <c r="S416">
        <f>0</f>
        <v>0</v>
      </c>
      <c r="T416">
        <f>0</f>
        <v>0</v>
      </c>
      <c r="U416">
        <f>0</f>
        <v>0</v>
      </c>
      <c r="V416">
        <f>0</f>
        <v>0</v>
      </c>
      <c r="W416">
        <f>0</f>
        <v>0</v>
      </c>
      <c r="X416">
        <f>0</f>
        <v>0</v>
      </c>
      <c r="Y416">
        <f>0</f>
        <v>0</v>
      </c>
      <c r="Z416">
        <f>0</f>
        <v>0</v>
      </c>
      <c r="AA416">
        <f>0</f>
        <v>0</v>
      </c>
      <c r="AB416">
        <f>0</f>
        <v>0</v>
      </c>
      <c r="AC416">
        <f>0</f>
        <v>0</v>
      </c>
      <c r="AD416">
        <f>0</f>
        <v>0</v>
      </c>
      <c r="AE416">
        <f>0</f>
        <v>0</v>
      </c>
      <c r="AF416">
        <f>0</f>
        <v>0</v>
      </c>
      <c r="AG416">
        <f>0</f>
        <v>0</v>
      </c>
      <c r="AH416">
        <v>0</v>
      </c>
      <c r="AI416">
        <f>0</f>
        <v>0</v>
      </c>
      <c r="AJ416">
        <f>0</f>
        <v>0</v>
      </c>
      <c r="AK416">
        <f>0</f>
        <v>0</v>
      </c>
      <c r="AL416">
        <f>0</f>
        <v>0</v>
      </c>
      <c r="AM416">
        <f>0</f>
        <v>0</v>
      </c>
      <c r="AN416">
        <f>0</f>
        <v>0</v>
      </c>
      <c r="AO416">
        <f>0</f>
        <v>0</v>
      </c>
      <c r="AP416">
        <f>0</f>
        <v>0</v>
      </c>
      <c r="AQ416">
        <f>0</f>
        <v>0</v>
      </c>
      <c r="AR416">
        <f>0</f>
        <v>0</v>
      </c>
      <c r="AS416">
        <f>0</f>
        <v>0</v>
      </c>
    </row>
    <row r="417" spans="1:45" x14ac:dyDescent="0.25">
      <c r="A417" t="s">
        <v>45</v>
      </c>
      <c r="B417" s="1">
        <f t="shared" si="101"/>
        <v>278</v>
      </c>
      <c r="C417" s="12">
        <v>44902</v>
      </c>
      <c r="D417" s="1">
        <v>3</v>
      </c>
      <c r="E417">
        <v>14</v>
      </c>
      <c r="G417">
        <f>0</f>
        <v>0</v>
      </c>
      <c r="H417">
        <f>0</f>
        <v>0</v>
      </c>
      <c r="I417">
        <v>9</v>
      </c>
      <c r="J417">
        <v>0</v>
      </c>
      <c r="K417">
        <v>9</v>
      </c>
      <c r="L417">
        <f>0</f>
        <v>0</v>
      </c>
      <c r="M417">
        <f>0</f>
        <v>0</v>
      </c>
      <c r="N417">
        <v>10</v>
      </c>
      <c r="O417">
        <f>0</f>
        <v>0</v>
      </c>
      <c r="P417">
        <f>0</f>
        <v>0</v>
      </c>
      <c r="Q417">
        <f>0</f>
        <v>0</v>
      </c>
      <c r="R417">
        <f>0</f>
        <v>0</v>
      </c>
      <c r="S417">
        <f>0</f>
        <v>0</v>
      </c>
      <c r="T417">
        <f>0</f>
        <v>0</v>
      </c>
      <c r="U417">
        <f>0</f>
        <v>0</v>
      </c>
      <c r="V417">
        <f>0</f>
        <v>0</v>
      </c>
      <c r="W417">
        <f>0</f>
        <v>0</v>
      </c>
      <c r="X417">
        <f>0</f>
        <v>0</v>
      </c>
      <c r="Y417">
        <f>0</f>
        <v>0</v>
      </c>
      <c r="Z417">
        <f>0</f>
        <v>0</v>
      </c>
      <c r="AA417">
        <f>0</f>
        <v>0</v>
      </c>
      <c r="AB417">
        <f>0</f>
        <v>0</v>
      </c>
      <c r="AC417">
        <f>0</f>
        <v>0</v>
      </c>
      <c r="AD417">
        <f>0</f>
        <v>0</v>
      </c>
      <c r="AE417">
        <f>0</f>
        <v>0</v>
      </c>
      <c r="AF417">
        <f>0</f>
        <v>0</v>
      </c>
      <c r="AG417">
        <f>0</f>
        <v>0</v>
      </c>
      <c r="AH417">
        <v>4</v>
      </c>
      <c r="AI417">
        <f>0</f>
        <v>0</v>
      </c>
      <c r="AJ417">
        <f>0</f>
        <v>0</v>
      </c>
      <c r="AK417">
        <f>0</f>
        <v>0</v>
      </c>
      <c r="AL417">
        <f>0</f>
        <v>0</v>
      </c>
      <c r="AM417">
        <f>0</f>
        <v>0</v>
      </c>
      <c r="AN417">
        <f>0</f>
        <v>0</v>
      </c>
      <c r="AO417">
        <f>0</f>
        <v>0</v>
      </c>
      <c r="AP417">
        <f>0</f>
        <v>0</v>
      </c>
      <c r="AQ417">
        <f>0</f>
        <v>0</v>
      </c>
      <c r="AR417">
        <f>0</f>
        <v>0</v>
      </c>
      <c r="AS417">
        <f>0</f>
        <v>0</v>
      </c>
    </row>
    <row r="418" spans="1:45" x14ac:dyDescent="0.25">
      <c r="A418" t="s">
        <v>45</v>
      </c>
      <c r="B418" s="1">
        <f t="shared" si="101"/>
        <v>278</v>
      </c>
      <c r="C418" s="12">
        <v>44903</v>
      </c>
      <c r="D418" s="1">
        <v>4</v>
      </c>
      <c r="E418">
        <v>9</v>
      </c>
      <c r="G418">
        <f>0</f>
        <v>0</v>
      </c>
      <c r="H418">
        <f>0</f>
        <v>0</v>
      </c>
      <c r="I418">
        <v>14</v>
      </c>
      <c r="J418">
        <v>9</v>
      </c>
      <c r="K418">
        <v>4</v>
      </c>
      <c r="L418">
        <f>0</f>
        <v>0</v>
      </c>
      <c r="M418">
        <f>0</f>
        <v>0</v>
      </c>
      <c r="N418">
        <v>11</v>
      </c>
      <c r="O418">
        <f>0</f>
        <v>0</v>
      </c>
      <c r="P418">
        <f>0</f>
        <v>0</v>
      </c>
      <c r="Q418">
        <f>0</f>
        <v>0</v>
      </c>
      <c r="R418">
        <f>0</f>
        <v>0</v>
      </c>
      <c r="S418">
        <f>0</f>
        <v>0</v>
      </c>
      <c r="T418">
        <f>0</f>
        <v>0</v>
      </c>
      <c r="U418">
        <f>0</f>
        <v>0</v>
      </c>
      <c r="V418">
        <f>0</f>
        <v>0</v>
      </c>
      <c r="W418">
        <f>0</f>
        <v>0</v>
      </c>
      <c r="X418">
        <f>0</f>
        <v>0</v>
      </c>
      <c r="Y418">
        <f>0</f>
        <v>0</v>
      </c>
      <c r="Z418">
        <f>0</f>
        <v>0</v>
      </c>
      <c r="AA418">
        <f>0</f>
        <v>0</v>
      </c>
      <c r="AB418">
        <f>0</f>
        <v>0</v>
      </c>
      <c r="AC418">
        <f>0</f>
        <v>0</v>
      </c>
      <c r="AD418">
        <f>0</f>
        <v>0</v>
      </c>
      <c r="AE418">
        <f>0</f>
        <v>0</v>
      </c>
      <c r="AF418">
        <f>0</f>
        <v>0</v>
      </c>
      <c r="AG418">
        <f>0</f>
        <v>0</v>
      </c>
      <c r="AH418">
        <v>0</v>
      </c>
      <c r="AI418">
        <f>0</f>
        <v>0</v>
      </c>
      <c r="AJ418">
        <f>0</f>
        <v>0</v>
      </c>
      <c r="AK418">
        <f>0</f>
        <v>0</v>
      </c>
      <c r="AL418">
        <f>0</f>
        <v>0</v>
      </c>
      <c r="AM418">
        <f>0</f>
        <v>0</v>
      </c>
      <c r="AN418">
        <f>0</f>
        <v>0</v>
      </c>
      <c r="AO418">
        <f>0</f>
        <v>0</v>
      </c>
      <c r="AP418">
        <f>0</f>
        <v>0</v>
      </c>
      <c r="AQ418">
        <f>0</f>
        <v>0</v>
      </c>
      <c r="AR418">
        <f>0</f>
        <v>0</v>
      </c>
      <c r="AS418">
        <f>0</f>
        <v>0</v>
      </c>
    </row>
    <row r="419" spans="1:45" x14ac:dyDescent="0.25">
      <c r="A419" t="s">
        <v>45</v>
      </c>
      <c r="B419" s="1">
        <f t="shared" si="101"/>
        <v>278</v>
      </c>
      <c r="C419" s="12">
        <v>44904</v>
      </c>
      <c r="D419" s="1">
        <v>5</v>
      </c>
      <c r="E419">
        <v>12</v>
      </c>
      <c r="G419">
        <f>0</f>
        <v>0</v>
      </c>
      <c r="H419">
        <f>0</f>
        <v>0</v>
      </c>
      <c r="I419">
        <v>7</v>
      </c>
      <c r="J419">
        <v>7</v>
      </c>
      <c r="K419">
        <v>0</v>
      </c>
      <c r="L419">
        <f>0</f>
        <v>0</v>
      </c>
      <c r="M419">
        <f>0</f>
        <v>0</v>
      </c>
      <c r="N419">
        <v>9</v>
      </c>
      <c r="O419">
        <f>0</f>
        <v>0</v>
      </c>
      <c r="P419">
        <f>0</f>
        <v>0</v>
      </c>
      <c r="Q419">
        <f>0</f>
        <v>0</v>
      </c>
      <c r="R419">
        <f>0</f>
        <v>0</v>
      </c>
      <c r="S419">
        <f>0</f>
        <v>0</v>
      </c>
      <c r="T419">
        <f>0</f>
        <v>0</v>
      </c>
      <c r="U419">
        <f>0</f>
        <v>0</v>
      </c>
      <c r="V419">
        <f>0</f>
        <v>0</v>
      </c>
      <c r="W419">
        <f>0</f>
        <v>0</v>
      </c>
      <c r="X419">
        <f>0</f>
        <v>0</v>
      </c>
      <c r="Y419">
        <f>0</f>
        <v>0</v>
      </c>
      <c r="Z419">
        <f>0</f>
        <v>0</v>
      </c>
      <c r="AA419">
        <f>0</f>
        <v>0</v>
      </c>
      <c r="AB419">
        <f>0</f>
        <v>0</v>
      </c>
      <c r="AC419">
        <f>0</f>
        <v>0</v>
      </c>
      <c r="AD419">
        <f>0</f>
        <v>0</v>
      </c>
      <c r="AE419">
        <f>0</f>
        <v>0</v>
      </c>
      <c r="AF419">
        <f>0</f>
        <v>0</v>
      </c>
      <c r="AG419">
        <f>0</f>
        <v>0</v>
      </c>
      <c r="AH419">
        <v>0</v>
      </c>
      <c r="AI419">
        <f>0</f>
        <v>0</v>
      </c>
      <c r="AJ419">
        <f>0</f>
        <v>0</v>
      </c>
      <c r="AK419">
        <f>0</f>
        <v>0</v>
      </c>
      <c r="AL419">
        <f>0</f>
        <v>0</v>
      </c>
      <c r="AM419">
        <f>0</f>
        <v>0</v>
      </c>
      <c r="AN419">
        <f>0</f>
        <v>0</v>
      </c>
      <c r="AO419">
        <f>0</f>
        <v>0</v>
      </c>
      <c r="AP419">
        <f>0</f>
        <v>0</v>
      </c>
      <c r="AQ419">
        <f>0</f>
        <v>0</v>
      </c>
      <c r="AR419">
        <f>0</f>
        <v>0</v>
      </c>
      <c r="AS419">
        <f>0</f>
        <v>0</v>
      </c>
    </row>
    <row r="420" spans="1:45" x14ac:dyDescent="0.25">
      <c r="A420" t="s">
        <v>45</v>
      </c>
      <c r="B420" s="1">
        <f t="shared" si="101"/>
        <v>278</v>
      </c>
      <c r="C420" s="12">
        <v>44905</v>
      </c>
      <c r="D420" s="1">
        <v>6</v>
      </c>
      <c r="E420">
        <v>7</v>
      </c>
      <c r="G420">
        <f>0</f>
        <v>0</v>
      </c>
      <c r="H420">
        <f>0</f>
        <v>0</v>
      </c>
      <c r="I420">
        <v>6</v>
      </c>
      <c r="J420">
        <v>5</v>
      </c>
      <c r="K420">
        <v>0</v>
      </c>
      <c r="L420">
        <f>0</f>
        <v>0</v>
      </c>
      <c r="M420">
        <f>0</f>
        <v>0</v>
      </c>
      <c r="N420">
        <v>15</v>
      </c>
      <c r="O420">
        <f>0</f>
        <v>0</v>
      </c>
      <c r="P420">
        <f>0</f>
        <v>0</v>
      </c>
      <c r="Q420">
        <f>0</f>
        <v>0</v>
      </c>
      <c r="R420">
        <f>0</f>
        <v>0</v>
      </c>
      <c r="S420">
        <f>0</f>
        <v>0</v>
      </c>
      <c r="T420">
        <f>0</f>
        <v>0</v>
      </c>
      <c r="U420">
        <f>0</f>
        <v>0</v>
      </c>
      <c r="V420">
        <f>0</f>
        <v>0</v>
      </c>
      <c r="W420">
        <f>0</f>
        <v>0</v>
      </c>
      <c r="X420">
        <f>0</f>
        <v>0</v>
      </c>
      <c r="Y420">
        <f>0</f>
        <v>0</v>
      </c>
      <c r="Z420">
        <f>0</f>
        <v>0</v>
      </c>
      <c r="AA420">
        <f>0</f>
        <v>0</v>
      </c>
      <c r="AB420">
        <f>0</f>
        <v>0</v>
      </c>
      <c r="AC420">
        <f>0</f>
        <v>0</v>
      </c>
      <c r="AD420">
        <f>0</f>
        <v>0</v>
      </c>
      <c r="AE420">
        <f>0</f>
        <v>0</v>
      </c>
      <c r="AF420">
        <f>0</f>
        <v>0</v>
      </c>
      <c r="AG420">
        <f>0</f>
        <v>0</v>
      </c>
      <c r="AH420">
        <v>2</v>
      </c>
      <c r="AI420">
        <f>0</f>
        <v>0</v>
      </c>
      <c r="AJ420">
        <f>0</f>
        <v>0</v>
      </c>
      <c r="AK420">
        <f>0</f>
        <v>0</v>
      </c>
      <c r="AL420">
        <f>0</f>
        <v>0</v>
      </c>
      <c r="AM420">
        <f>0</f>
        <v>0</v>
      </c>
      <c r="AN420">
        <f>0</f>
        <v>0</v>
      </c>
      <c r="AO420">
        <f>0</f>
        <v>0</v>
      </c>
      <c r="AP420">
        <f>0</f>
        <v>0</v>
      </c>
      <c r="AQ420">
        <f>0</f>
        <v>0</v>
      </c>
      <c r="AR420">
        <f>0</f>
        <v>0</v>
      </c>
      <c r="AS420">
        <f>0</f>
        <v>0</v>
      </c>
    </row>
    <row r="421" spans="1:45" x14ac:dyDescent="0.25">
      <c r="A421" t="s">
        <v>45</v>
      </c>
      <c r="B421" s="1">
        <f t="shared" si="101"/>
        <v>278</v>
      </c>
      <c r="C421" s="12">
        <v>44906</v>
      </c>
      <c r="D421" s="1">
        <v>7</v>
      </c>
      <c r="E421">
        <v>10</v>
      </c>
      <c r="G421">
        <f>0</f>
        <v>0</v>
      </c>
      <c r="H421">
        <f>0</f>
        <v>0</v>
      </c>
      <c r="I421">
        <v>9</v>
      </c>
      <c r="J421">
        <v>0</v>
      </c>
      <c r="K421">
        <v>0</v>
      </c>
      <c r="L421">
        <f>0</f>
        <v>0</v>
      </c>
      <c r="M421">
        <f>0</f>
        <v>0</v>
      </c>
      <c r="N421">
        <v>12</v>
      </c>
      <c r="O421">
        <f>0</f>
        <v>0</v>
      </c>
      <c r="P421">
        <f>0</f>
        <v>0</v>
      </c>
      <c r="Q421">
        <f>0</f>
        <v>0</v>
      </c>
      <c r="R421">
        <f>0</f>
        <v>0</v>
      </c>
      <c r="S421">
        <f>0</f>
        <v>0</v>
      </c>
      <c r="T421">
        <f>0</f>
        <v>0</v>
      </c>
      <c r="U421">
        <f>0</f>
        <v>0</v>
      </c>
      <c r="V421">
        <f>0</f>
        <v>0</v>
      </c>
      <c r="W421">
        <f>0</f>
        <v>0</v>
      </c>
      <c r="X421">
        <f>0</f>
        <v>0</v>
      </c>
      <c r="Y421">
        <f>0</f>
        <v>0</v>
      </c>
      <c r="Z421">
        <f>0</f>
        <v>0</v>
      </c>
      <c r="AA421">
        <f>0</f>
        <v>0</v>
      </c>
      <c r="AB421">
        <f>0</f>
        <v>0</v>
      </c>
      <c r="AC421">
        <f>0</f>
        <v>0</v>
      </c>
      <c r="AD421">
        <f>0</f>
        <v>0</v>
      </c>
      <c r="AE421">
        <f>0</f>
        <v>0</v>
      </c>
      <c r="AF421">
        <f>0</f>
        <v>0</v>
      </c>
      <c r="AG421">
        <f>0</f>
        <v>0</v>
      </c>
      <c r="AH421">
        <v>0</v>
      </c>
      <c r="AI421">
        <f>0</f>
        <v>0</v>
      </c>
      <c r="AJ421">
        <f>0</f>
        <v>0</v>
      </c>
      <c r="AK421">
        <f>0</f>
        <v>0</v>
      </c>
      <c r="AL421">
        <f>0</f>
        <v>0</v>
      </c>
      <c r="AM421">
        <f>0</f>
        <v>0</v>
      </c>
      <c r="AN421">
        <f>0</f>
        <v>0</v>
      </c>
      <c r="AO421">
        <f>0</f>
        <v>0</v>
      </c>
      <c r="AP421">
        <f>0</f>
        <v>0</v>
      </c>
      <c r="AQ421">
        <f>0</f>
        <v>0</v>
      </c>
      <c r="AR421">
        <f>0</f>
        <v>0</v>
      </c>
      <c r="AS421">
        <f>0</f>
        <v>0</v>
      </c>
    </row>
    <row r="422" spans="1:45" x14ac:dyDescent="0.25">
      <c r="A422" t="s">
        <v>45</v>
      </c>
      <c r="B422" s="1">
        <f t="shared" si="101"/>
        <v>278</v>
      </c>
      <c r="C422" s="12">
        <v>44907</v>
      </c>
      <c r="D422" s="1">
        <v>8</v>
      </c>
      <c r="E422">
        <v>7</v>
      </c>
      <c r="G422">
        <f>0</f>
        <v>0</v>
      </c>
      <c r="H422">
        <f>0</f>
        <v>0</v>
      </c>
      <c r="I422">
        <v>12</v>
      </c>
      <c r="J422">
        <v>0</v>
      </c>
      <c r="K422">
        <v>0</v>
      </c>
      <c r="L422">
        <f>0</f>
        <v>0</v>
      </c>
      <c r="M422">
        <f>0</f>
        <v>0</v>
      </c>
      <c r="N422">
        <v>10</v>
      </c>
      <c r="O422">
        <f>0</f>
        <v>0</v>
      </c>
      <c r="P422">
        <f>0</f>
        <v>0</v>
      </c>
      <c r="Q422">
        <f>0</f>
        <v>0</v>
      </c>
      <c r="R422">
        <f>0</f>
        <v>0</v>
      </c>
      <c r="S422">
        <f>0</f>
        <v>0</v>
      </c>
      <c r="T422">
        <f>0</f>
        <v>0</v>
      </c>
      <c r="U422">
        <f>0</f>
        <v>0</v>
      </c>
      <c r="V422">
        <f>0</f>
        <v>0</v>
      </c>
      <c r="W422">
        <f>0</f>
        <v>0</v>
      </c>
      <c r="X422">
        <f>0</f>
        <v>0</v>
      </c>
      <c r="Y422">
        <f>0</f>
        <v>0</v>
      </c>
      <c r="Z422">
        <f>0</f>
        <v>0</v>
      </c>
      <c r="AA422">
        <f>0</f>
        <v>0</v>
      </c>
      <c r="AB422">
        <f>0</f>
        <v>0</v>
      </c>
      <c r="AC422">
        <f>0</f>
        <v>0</v>
      </c>
      <c r="AD422">
        <f>0</f>
        <v>0</v>
      </c>
      <c r="AE422">
        <f>0</f>
        <v>0</v>
      </c>
      <c r="AF422">
        <f>0</f>
        <v>0</v>
      </c>
      <c r="AG422">
        <f>0</f>
        <v>0</v>
      </c>
      <c r="AH422">
        <v>0</v>
      </c>
      <c r="AI422">
        <f>0</f>
        <v>0</v>
      </c>
      <c r="AJ422">
        <f>0</f>
        <v>0</v>
      </c>
      <c r="AK422">
        <f>0</f>
        <v>0</v>
      </c>
      <c r="AL422">
        <f>0</f>
        <v>0</v>
      </c>
      <c r="AM422">
        <f>0</f>
        <v>0</v>
      </c>
      <c r="AN422">
        <f>0</f>
        <v>0</v>
      </c>
      <c r="AO422">
        <f>0</f>
        <v>0</v>
      </c>
      <c r="AP422">
        <f>0</f>
        <v>0</v>
      </c>
      <c r="AQ422">
        <f>0</f>
        <v>0</v>
      </c>
      <c r="AR422">
        <f>0</f>
        <v>0</v>
      </c>
      <c r="AS422">
        <f>0</f>
        <v>0</v>
      </c>
    </row>
    <row r="423" spans="1:45" x14ac:dyDescent="0.25">
      <c r="A423" t="s">
        <v>45</v>
      </c>
      <c r="B423" s="1">
        <f t="shared" si="101"/>
        <v>278</v>
      </c>
      <c r="C423" s="12">
        <v>44908</v>
      </c>
      <c r="D423" s="1">
        <v>9</v>
      </c>
      <c r="E423">
        <v>12</v>
      </c>
      <c r="G423">
        <f>0</f>
        <v>0</v>
      </c>
      <c r="H423">
        <f>0</f>
        <v>0</v>
      </c>
      <c r="I423">
        <v>7</v>
      </c>
      <c r="J423">
        <v>0</v>
      </c>
      <c r="K423">
        <v>0</v>
      </c>
      <c r="L423">
        <f>0</f>
        <v>0</v>
      </c>
      <c r="M423">
        <f>0</f>
        <v>0</v>
      </c>
      <c r="N423">
        <v>14</v>
      </c>
      <c r="O423">
        <f>0</f>
        <v>0</v>
      </c>
      <c r="P423">
        <f>0</f>
        <v>0</v>
      </c>
      <c r="Q423">
        <f>0</f>
        <v>0</v>
      </c>
      <c r="R423">
        <f>0</f>
        <v>0</v>
      </c>
      <c r="S423">
        <f>0</f>
        <v>0</v>
      </c>
      <c r="T423">
        <f>0</f>
        <v>0</v>
      </c>
      <c r="U423">
        <f>0</f>
        <v>0</v>
      </c>
      <c r="V423">
        <f>0</f>
        <v>0</v>
      </c>
      <c r="W423">
        <f>0</f>
        <v>0</v>
      </c>
      <c r="X423">
        <f>0</f>
        <v>0</v>
      </c>
      <c r="Y423">
        <f>0</f>
        <v>0</v>
      </c>
      <c r="Z423">
        <f>0</f>
        <v>0</v>
      </c>
      <c r="AA423">
        <f>0</f>
        <v>0</v>
      </c>
      <c r="AB423">
        <f>0</f>
        <v>0</v>
      </c>
      <c r="AC423">
        <f>0</f>
        <v>0</v>
      </c>
      <c r="AD423">
        <f>0</f>
        <v>0</v>
      </c>
      <c r="AE423">
        <f>0</f>
        <v>0</v>
      </c>
      <c r="AF423">
        <f>0</f>
        <v>0</v>
      </c>
      <c r="AG423">
        <f>0</f>
        <v>0</v>
      </c>
      <c r="AH423">
        <v>6</v>
      </c>
      <c r="AI423">
        <f>0</f>
        <v>0</v>
      </c>
      <c r="AJ423">
        <f>0</f>
        <v>0</v>
      </c>
      <c r="AK423">
        <f>0</f>
        <v>0</v>
      </c>
      <c r="AL423">
        <f>0</f>
        <v>0</v>
      </c>
      <c r="AM423">
        <f>0</f>
        <v>0</v>
      </c>
      <c r="AN423">
        <f>0</f>
        <v>0</v>
      </c>
      <c r="AO423">
        <f>0</f>
        <v>0</v>
      </c>
      <c r="AP423">
        <f>0</f>
        <v>0</v>
      </c>
      <c r="AQ423">
        <f>0</f>
        <v>0</v>
      </c>
      <c r="AR423">
        <f>0</f>
        <v>0</v>
      </c>
      <c r="AS423">
        <f>0</f>
        <v>0</v>
      </c>
    </row>
    <row r="424" spans="1:45" x14ac:dyDescent="0.25">
      <c r="A424" t="s">
        <v>45</v>
      </c>
      <c r="B424" s="1">
        <f t="shared" si="101"/>
        <v>278</v>
      </c>
      <c r="C424" s="12">
        <v>44909</v>
      </c>
      <c r="D424" s="1">
        <v>10</v>
      </c>
      <c r="E424">
        <v>7</v>
      </c>
      <c r="G424">
        <f>0</f>
        <v>0</v>
      </c>
      <c r="H424">
        <f>0</f>
        <v>0</v>
      </c>
      <c r="I424">
        <v>14</v>
      </c>
      <c r="J424">
        <v>6</v>
      </c>
      <c r="K424">
        <v>5</v>
      </c>
      <c r="L424">
        <f>0</f>
        <v>0</v>
      </c>
      <c r="M424">
        <f>0</f>
        <v>0</v>
      </c>
      <c r="N424">
        <v>11</v>
      </c>
      <c r="O424">
        <f>0</f>
        <v>0</v>
      </c>
      <c r="P424">
        <f>0</f>
        <v>0</v>
      </c>
      <c r="Q424">
        <f>0</f>
        <v>0</v>
      </c>
      <c r="R424">
        <f>0</f>
        <v>0</v>
      </c>
      <c r="S424">
        <f>0</f>
        <v>0</v>
      </c>
      <c r="T424">
        <f>0</f>
        <v>0</v>
      </c>
      <c r="U424">
        <f>0</f>
        <v>0</v>
      </c>
      <c r="V424">
        <f>0</f>
        <v>0</v>
      </c>
      <c r="W424">
        <f>0</f>
        <v>0</v>
      </c>
      <c r="X424">
        <f>0</f>
        <v>0</v>
      </c>
      <c r="Y424">
        <f>0</f>
        <v>0</v>
      </c>
      <c r="Z424">
        <f>0</f>
        <v>0</v>
      </c>
      <c r="AA424">
        <f>0</f>
        <v>0</v>
      </c>
      <c r="AB424">
        <f>0</f>
        <v>0</v>
      </c>
      <c r="AC424">
        <f>0</f>
        <v>0</v>
      </c>
      <c r="AD424">
        <f>0</f>
        <v>0</v>
      </c>
      <c r="AE424">
        <f>0</f>
        <v>0</v>
      </c>
      <c r="AF424">
        <f>0</f>
        <v>0</v>
      </c>
      <c r="AG424">
        <f>0</f>
        <v>0</v>
      </c>
      <c r="AH424">
        <v>0</v>
      </c>
      <c r="AI424">
        <f>0</f>
        <v>0</v>
      </c>
      <c r="AJ424">
        <f>0</f>
        <v>0</v>
      </c>
      <c r="AK424">
        <f>0</f>
        <v>0</v>
      </c>
      <c r="AL424">
        <f>0</f>
        <v>0</v>
      </c>
      <c r="AM424">
        <f>0</f>
        <v>0</v>
      </c>
      <c r="AN424">
        <f>0</f>
        <v>0</v>
      </c>
      <c r="AO424">
        <f>0</f>
        <v>0</v>
      </c>
      <c r="AP424">
        <f>0</f>
        <v>0</v>
      </c>
      <c r="AQ424">
        <f>0</f>
        <v>0</v>
      </c>
      <c r="AR424">
        <f>0</f>
        <v>0</v>
      </c>
      <c r="AS424">
        <f>0</f>
        <v>0</v>
      </c>
    </row>
    <row r="425" spans="1:45" x14ac:dyDescent="0.25">
      <c r="A425" t="s">
        <v>45</v>
      </c>
      <c r="B425" s="1">
        <f t="shared" si="101"/>
        <v>278</v>
      </c>
      <c r="C425" s="12">
        <v>44910</v>
      </c>
      <c r="D425" s="1">
        <v>11</v>
      </c>
      <c r="E425">
        <v>6</v>
      </c>
      <c r="G425">
        <f>0</f>
        <v>0</v>
      </c>
      <c r="H425">
        <f>0</f>
        <v>0</v>
      </c>
      <c r="I425">
        <v>12</v>
      </c>
      <c r="J425">
        <v>0</v>
      </c>
      <c r="K425">
        <v>0</v>
      </c>
      <c r="L425">
        <f>0</f>
        <v>0</v>
      </c>
      <c r="M425">
        <f>0</f>
        <v>0</v>
      </c>
      <c r="N425">
        <v>16</v>
      </c>
      <c r="O425">
        <f>0</f>
        <v>0</v>
      </c>
      <c r="P425">
        <f>0</f>
        <v>0</v>
      </c>
      <c r="Q425">
        <f>0</f>
        <v>0</v>
      </c>
      <c r="R425">
        <f>0</f>
        <v>0</v>
      </c>
      <c r="S425">
        <f>0</f>
        <v>0</v>
      </c>
      <c r="T425">
        <f>0</f>
        <v>0</v>
      </c>
      <c r="U425">
        <f>0</f>
        <v>0</v>
      </c>
      <c r="V425">
        <f>0</f>
        <v>0</v>
      </c>
      <c r="W425">
        <f>0</f>
        <v>0</v>
      </c>
      <c r="X425">
        <f>0</f>
        <v>0</v>
      </c>
      <c r="Y425">
        <f>0</f>
        <v>0</v>
      </c>
      <c r="Z425">
        <f>0</f>
        <v>0</v>
      </c>
      <c r="AA425">
        <f>0</f>
        <v>0</v>
      </c>
      <c r="AB425">
        <f>0</f>
        <v>0</v>
      </c>
      <c r="AC425">
        <f>0</f>
        <v>0</v>
      </c>
      <c r="AD425">
        <f>0</f>
        <v>0</v>
      </c>
      <c r="AE425">
        <f>0</f>
        <v>0</v>
      </c>
      <c r="AF425">
        <f>0</f>
        <v>0</v>
      </c>
      <c r="AG425">
        <f>0</f>
        <v>0</v>
      </c>
      <c r="AH425">
        <v>0</v>
      </c>
      <c r="AI425">
        <f>0</f>
        <v>0</v>
      </c>
      <c r="AJ425">
        <f>0</f>
        <v>0</v>
      </c>
      <c r="AK425">
        <f>0</f>
        <v>0</v>
      </c>
      <c r="AL425">
        <f>0</f>
        <v>0</v>
      </c>
      <c r="AM425">
        <f>0</f>
        <v>0</v>
      </c>
      <c r="AN425">
        <f>0</f>
        <v>0</v>
      </c>
      <c r="AO425">
        <f>0</f>
        <v>0</v>
      </c>
      <c r="AP425">
        <f>0</f>
        <v>0</v>
      </c>
      <c r="AQ425">
        <f>0</f>
        <v>0</v>
      </c>
      <c r="AR425">
        <f>0</f>
        <v>0</v>
      </c>
      <c r="AS425">
        <f>0</f>
        <v>0</v>
      </c>
    </row>
    <row r="426" spans="1:45" x14ac:dyDescent="0.25">
      <c r="A426" t="s">
        <v>45</v>
      </c>
      <c r="B426" s="1">
        <f t="shared" si="101"/>
        <v>278</v>
      </c>
      <c r="C426" s="12">
        <v>44911</v>
      </c>
      <c r="D426" s="1">
        <v>12</v>
      </c>
      <c r="E426">
        <v>4</v>
      </c>
      <c r="G426">
        <f>0</f>
        <v>0</v>
      </c>
      <c r="H426">
        <f>0</f>
        <v>0</v>
      </c>
      <c r="I426">
        <v>14</v>
      </c>
      <c r="J426">
        <v>3</v>
      </c>
      <c r="K426">
        <v>0</v>
      </c>
      <c r="L426">
        <f>0</f>
        <v>0</v>
      </c>
      <c r="M426">
        <f>0</f>
        <v>0</v>
      </c>
      <c r="N426">
        <v>13</v>
      </c>
      <c r="O426">
        <f>0</f>
        <v>0</v>
      </c>
      <c r="P426">
        <f>0</f>
        <v>0</v>
      </c>
      <c r="Q426">
        <f>0</f>
        <v>0</v>
      </c>
      <c r="R426">
        <f>0</f>
        <v>0</v>
      </c>
      <c r="S426">
        <f>0</f>
        <v>0</v>
      </c>
      <c r="T426">
        <f>0</f>
        <v>0</v>
      </c>
      <c r="U426">
        <f>0</f>
        <v>0</v>
      </c>
      <c r="V426">
        <f>0</f>
        <v>0</v>
      </c>
      <c r="W426">
        <f>0</f>
        <v>0</v>
      </c>
      <c r="X426">
        <f>0</f>
        <v>0</v>
      </c>
      <c r="Y426">
        <f>0</f>
        <v>0</v>
      </c>
      <c r="Z426">
        <f>0</f>
        <v>0</v>
      </c>
      <c r="AA426">
        <f>0</f>
        <v>0</v>
      </c>
      <c r="AB426">
        <f>0</f>
        <v>0</v>
      </c>
      <c r="AC426">
        <f>0</f>
        <v>0</v>
      </c>
      <c r="AD426">
        <f>0</f>
        <v>0</v>
      </c>
      <c r="AE426">
        <f>0</f>
        <v>0</v>
      </c>
      <c r="AF426">
        <f>0</f>
        <v>0</v>
      </c>
      <c r="AG426">
        <f>0</f>
        <v>0</v>
      </c>
      <c r="AH426">
        <v>0</v>
      </c>
      <c r="AI426">
        <f>0</f>
        <v>0</v>
      </c>
      <c r="AJ426">
        <f>0</f>
        <v>0</v>
      </c>
      <c r="AK426">
        <f>0</f>
        <v>0</v>
      </c>
      <c r="AL426">
        <f>0</f>
        <v>0</v>
      </c>
      <c r="AM426">
        <f>0</f>
        <v>0</v>
      </c>
      <c r="AN426">
        <f>0</f>
        <v>0</v>
      </c>
      <c r="AO426">
        <f>0</f>
        <v>0</v>
      </c>
      <c r="AP426">
        <f>0</f>
        <v>0</v>
      </c>
      <c r="AQ426">
        <f>0</f>
        <v>0</v>
      </c>
      <c r="AR426">
        <f>0</f>
        <v>0</v>
      </c>
      <c r="AS426">
        <f>0</f>
        <v>0</v>
      </c>
    </row>
    <row r="427" spans="1:45" x14ac:dyDescent="0.25">
      <c r="A427" t="s">
        <v>45</v>
      </c>
      <c r="B427" s="1">
        <f t="shared" si="101"/>
        <v>278</v>
      </c>
      <c r="C427" s="12">
        <v>44912</v>
      </c>
      <c r="D427" s="1">
        <v>13</v>
      </c>
      <c r="E427">
        <v>4</v>
      </c>
      <c r="G427">
        <f>0</f>
        <v>0</v>
      </c>
      <c r="H427">
        <f>0</f>
        <v>0</v>
      </c>
      <c r="I427">
        <v>10</v>
      </c>
      <c r="J427">
        <v>0</v>
      </c>
      <c r="K427">
        <v>3</v>
      </c>
      <c r="L427">
        <f>0</f>
        <v>0</v>
      </c>
      <c r="M427">
        <f>0</f>
        <v>0</v>
      </c>
      <c r="N427">
        <v>3</v>
      </c>
      <c r="O427">
        <f>0</f>
        <v>0</v>
      </c>
      <c r="P427">
        <f>0</f>
        <v>0</v>
      </c>
      <c r="Q427">
        <f>0</f>
        <v>0</v>
      </c>
      <c r="R427">
        <f>0</f>
        <v>0</v>
      </c>
      <c r="S427">
        <f>0</f>
        <v>0</v>
      </c>
      <c r="T427">
        <f>0</f>
        <v>0</v>
      </c>
      <c r="U427">
        <f>0</f>
        <v>0</v>
      </c>
      <c r="V427">
        <f>0</f>
        <v>0</v>
      </c>
      <c r="W427">
        <f>0</f>
        <v>0</v>
      </c>
      <c r="X427">
        <f>0</f>
        <v>0</v>
      </c>
      <c r="Y427">
        <f>0</f>
        <v>0</v>
      </c>
      <c r="Z427">
        <f>0</f>
        <v>0</v>
      </c>
      <c r="AA427">
        <f>0</f>
        <v>0</v>
      </c>
      <c r="AB427">
        <f>0</f>
        <v>0</v>
      </c>
      <c r="AC427">
        <f>0</f>
        <v>0</v>
      </c>
      <c r="AD427">
        <f>0</f>
        <v>0</v>
      </c>
      <c r="AE427">
        <f>0</f>
        <v>0</v>
      </c>
      <c r="AF427">
        <f>0</f>
        <v>0</v>
      </c>
      <c r="AG427">
        <f>0</f>
        <v>0</v>
      </c>
      <c r="AH427">
        <v>4</v>
      </c>
      <c r="AI427">
        <f>0</f>
        <v>0</v>
      </c>
      <c r="AJ427">
        <f>0</f>
        <v>0</v>
      </c>
      <c r="AK427">
        <f>0</f>
        <v>0</v>
      </c>
      <c r="AL427">
        <f>0</f>
        <v>0</v>
      </c>
      <c r="AM427">
        <f>0</f>
        <v>0</v>
      </c>
      <c r="AN427">
        <f>0</f>
        <v>0</v>
      </c>
      <c r="AO427">
        <f>0</f>
        <v>0</v>
      </c>
      <c r="AP427">
        <f>0</f>
        <v>0</v>
      </c>
      <c r="AQ427">
        <f>0</f>
        <v>0</v>
      </c>
      <c r="AR427">
        <f>0</f>
        <v>0</v>
      </c>
      <c r="AS427">
        <f>0</f>
        <v>0</v>
      </c>
    </row>
    <row r="428" spans="1:45" x14ac:dyDescent="0.25">
      <c r="A428" t="s">
        <v>47</v>
      </c>
      <c r="B428" s="1">
        <f>1</f>
        <v>1</v>
      </c>
      <c r="C428" s="12">
        <v>44843</v>
      </c>
      <c r="D428" s="1">
        <v>1</v>
      </c>
      <c r="E428">
        <v>2</v>
      </c>
      <c r="G428">
        <f>0</f>
        <v>0</v>
      </c>
      <c r="H428">
        <f>0</f>
        <v>0</v>
      </c>
      <c r="I428">
        <v>240</v>
      </c>
      <c r="J428">
        <f>0</f>
        <v>0</v>
      </c>
      <c r="K428">
        <v>1</v>
      </c>
      <c r="L428">
        <f>0</f>
        <v>0</v>
      </c>
      <c r="M428">
        <f>0</f>
        <v>0</v>
      </c>
      <c r="N428">
        <f>0</f>
        <v>0</v>
      </c>
      <c r="O428">
        <f>0</f>
        <v>0</v>
      </c>
      <c r="P428">
        <f>0</f>
        <v>0</v>
      </c>
      <c r="Q428">
        <f>0</f>
        <v>0</v>
      </c>
      <c r="R428">
        <f>0</f>
        <v>0</v>
      </c>
      <c r="S428">
        <f>0</f>
        <v>0</v>
      </c>
      <c r="T428">
        <f>0</f>
        <v>0</v>
      </c>
      <c r="U428">
        <f>0</f>
        <v>0</v>
      </c>
      <c r="V428">
        <f>0</f>
        <v>0</v>
      </c>
      <c r="W428">
        <f>0</f>
        <v>0</v>
      </c>
      <c r="X428">
        <f>0</f>
        <v>0</v>
      </c>
      <c r="Y428">
        <f>0</f>
        <v>0</v>
      </c>
      <c r="Z428">
        <f>0</f>
        <v>0</v>
      </c>
      <c r="AA428">
        <f>0</f>
        <v>0</v>
      </c>
      <c r="AB428">
        <f>0</f>
        <v>0</v>
      </c>
      <c r="AC428">
        <f>0</f>
        <v>0</v>
      </c>
      <c r="AD428">
        <f>0</f>
        <v>0</v>
      </c>
      <c r="AE428">
        <f>0</f>
        <v>0</v>
      </c>
      <c r="AF428">
        <f>0</f>
        <v>0</v>
      </c>
      <c r="AG428">
        <f>0</f>
        <v>0</v>
      </c>
      <c r="AH428">
        <f>0</f>
        <v>0</v>
      </c>
      <c r="AI428">
        <f>0</f>
        <v>0</v>
      </c>
      <c r="AJ428">
        <f>0</f>
        <v>0</v>
      </c>
      <c r="AK428">
        <f>0</f>
        <v>0</v>
      </c>
      <c r="AL428">
        <f>0</f>
        <v>0</v>
      </c>
      <c r="AM428">
        <f>0</f>
        <v>0</v>
      </c>
      <c r="AN428">
        <f>0</f>
        <v>0</v>
      </c>
      <c r="AO428">
        <f>0</f>
        <v>0</v>
      </c>
      <c r="AP428">
        <f>0</f>
        <v>0</v>
      </c>
      <c r="AQ428">
        <f>0</f>
        <v>0</v>
      </c>
      <c r="AR428">
        <f>0</f>
        <v>0</v>
      </c>
      <c r="AS428">
        <f>0</f>
        <v>0</v>
      </c>
    </row>
    <row r="429" spans="1:45" x14ac:dyDescent="0.25">
      <c r="A429" t="s">
        <v>47</v>
      </c>
      <c r="B429" s="1">
        <f>1</f>
        <v>1</v>
      </c>
      <c r="C429" s="12">
        <v>44844</v>
      </c>
      <c r="D429" s="1">
        <v>2</v>
      </c>
      <c r="E429">
        <v>5</v>
      </c>
      <c r="G429">
        <f>0</f>
        <v>0</v>
      </c>
      <c r="H429">
        <f>0</f>
        <v>0</v>
      </c>
      <c r="I429">
        <v>110</v>
      </c>
      <c r="J429">
        <f>0</f>
        <v>0</v>
      </c>
      <c r="K429">
        <v>0</v>
      </c>
      <c r="L429">
        <f>0</f>
        <v>0</v>
      </c>
      <c r="M429">
        <f>0</f>
        <v>0</v>
      </c>
      <c r="N429">
        <f>0</f>
        <v>0</v>
      </c>
      <c r="O429">
        <f>0</f>
        <v>0</v>
      </c>
      <c r="P429">
        <f>0</f>
        <v>0</v>
      </c>
      <c r="Q429">
        <f>0</f>
        <v>0</v>
      </c>
      <c r="R429">
        <f>0</f>
        <v>0</v>
      </c>
      <c r="S429">
        <f>0</f>
        <v>0</v>
      </c>
      <c r="T429">
        <f>0</f>
        <v>0</v>
      </c>
      <c r="U429">
        <f>0</f>
        <v>0</v>
      </c>
      <c r="V429">
        <f>0</f>
        <v>0</v>
      </c>
      <c r="W429">
        <f>0</f>
        <v>0</v>
      </c>
      <c r="X429">
        <f>0</f>
        <v>0</v>
      </c>
      <c r="Y429">
        <f>0</f>
        <v>0</v>
      </c>
      <c r="Z429">
        <f>0</f>
        <v>0</v>
      </c>
      <c r="AA429">
        <f>0</f>
        <v>0</v>
      </c>
      <c r="AB429">
        <f>0</f>
        <v>0</v>
      </c>
      <c r="AC429">
        <f>0</f>
        <v>0</v>
      </c>
      <c r="AD429">
        <f>0</f>
        <v>0</v>
      </c>
      <c r="AE429">
        <f>0</f>
        <v>0</v>
      </c>
      <c r="AF429">
        <f>0</f>
        <v>0</v>
      </c>
      <c r="AG429">
        <f>0</f>
        <v>0</v>
      </c>
      <c r="AH429">
        <f>0</f>
        <v>0</v>
      </c>
      <c r="AI429">
        <f>0</f>
        <v>0</v>
      </c>
      <c r="AJ429">
        <f>0</f>
        <v>0</v>
      </c>
      <c r="AK429">
        <f>0</f>
        <v>0</v>
      </c>
      <c r="AL429">
        <f>0</f>
        <v>0</v>
      </c>
      <c r="AM429">
        <f>0</f>
        <v>0</v>
      </c>
      <c r="AN429">
        <f>0</f>
        <v>0</v>
      </c>
      <c r="AO429">
        <f>0</f>
        <v>0</v>
      </c>
      <c r="AP429">
        <f>0</f>
        <v>0</v>
      </c>
      <c r="AQ429">
        <f>0</f>
        <v>0</v>
      </c>
      <c r="AR429">
        <f>0</f>
        <v>0</v>
      </c>
      <c r="AS429">
        <f>0</f>
        <v>0</v>
      </c>
    </row>
    <row r="430" spans="1:45" x14ac:dyDescent="0.25">
      <c r="A430" t="s">
        <v>47</v>
      </c>
      <c r="B430" s="1">
        <f>1</f>
        <v>1</v>
      </c>
      <c r="C430" s="12">
        <v>44845</v>
      </c>
      <c r="D430" s="1">
        <v>3</v>
      </c>
      <c r="E430">
        <v>1</v>
      </c>
      <c r="G430">
        <f>0</f>
        <v>0</v>
      </c>
      <c r="H430">
        <f>0</f>
        <v>0</v>
      </c>
      <c r="I430">
        <v>115</v>
      </c>
      <c r="J430">
        <f>0</f>
        <v>0</v>
      </c>
      <c r="K430">
        <v>2</v>
      </c>
      <c r="L430">
        <f>0</f>
        <v>0</v>
      </c>
      <c r="M430">
        <f>0</f>
        <v>0</v>
      </c>
      <c r="N430">
        <f>0</f>
        <v>0</v>
      </c>
      <c r="O430">
        <f>0</f>
        <v>0</v>
      </c>
      <c r="P430">
        <f>0</f>
        <v>0</v>
      </c>
      <c r="Q430">
        <f>0</f>
        <v>0</v>
      </c>
      <c r="R430">
        <f>0</f>
        <v>0</v>
      </c>
      <c r="S430">
        <f>0</f>
        <v>0</v>
      </c>
      <c r="T430">
        <f>0</f>
        <v>0</v>
      </c>
      <c r="U430">
        <f>0</f>
        <v>0</v>
      </c>
      <c r="V430">
        <f>0</f>
        <v>0</v>
      </c>
      <c r="W430">
        <f>0</f>
        <v>0</v>
      </c>
      <c r="X430">
        <f>0</f>
        <v>0</v>
      </c>
      <c r="Y430">
        <f>0</f>
        <v>0</v>
      </c>
      <c r="Z430">
        <f>0</f>
        <v>0</v>
      </c>
      <c r="AA430">
        <f>0</f>
        <v>0</v>
      </c>
      <c r="AB430">
        <f>0</f>
        <v>0</v>
      </c>
      <c r="AC430">
        <f>0</f>
        <v>0</v>
      </c>
      <c r="AD430">
        <f>0</f>
        <v>0</v>
      </c>
      <c r="AE430">
        <f>0</f>
        <v>0</v>
      </c>
      <c r="AF430">
        <f>0</f>
        <v>0</v>
      </c>
      <c r="AG430">
        <f>0</f>
        <v>0</v>
      </c>
      <c r="AH430">
        <f>0</f>
        <v>0</v>
      </c>
      <c r="AI430">
        <f>0</f>
        <v>0</v>
      </c>
      <c r="AJ430">
        <f>0</f>
        <v>0</v>
      </c>
      <c r="AK430">
        <f>0</f>
        <v>0</v>
      </c>
      <c r="AL430">
        <f>0</f>
        <v>0</v>
      </c>
      <c r="AM430">
        <f>0</f>
        <v>0</v>
      </c>
      <c r="AN430">
        <f>0</f>
        <v>0</v>
      </c>
      <c r="AO430">
        <f>0</f>
        <v>0</v>
      </c>
      <c r="AP430">
        <f>0</f>
        <v>0</v>
      </c>
      <c r="AQ430">
        <f>0</f>
        <v>0</v>
      </c>
      <c r="AR430">
        <f>0</f>
        <v>0</v>
      </c>
      <c r="AS430">
        <f>0</f>
        <v>0</v>
      </c>
    </row>
    <row r="431" spans="1:45" x14ac:dyDescent="0.25">
      <c r="A431" t="s">
        <v>47</v>
      </c>
      <c r="B431" s="1">
        <f>1</f>
        <v>1</v>
      </c>
      <c r="C431" s="12">
        <v>44846</v>
      </c>
      <c r="D431" s="1">
        <v>4</v>
      </c>
      <c r="E431">
        <v>0</v>
      </c>
      <c r="G431">
        <f>0</f>
        <v>0</v>
      </c>
      <c r="H431">
        <f>0</f>
        <v>0</v>
      </c>
      <c r="I431">
        <v>260</v>
      </c>
      <c r="J431">
        <f>0</f>
        <v>0</v>
      </c>
      <c r="K431">
        <v>0</v>
      </c>
      <c r="L431">
        <f>0</f>
        <v>0</v>
      </c>
      <c r="M431">
        <f>0</f>
        <v>0</v>
      </c>
      <c r="N431">
        <f>0</f>
        <v>0</v>
      </c>
      <c r="O431">
        <f>0</f>
        <v>0</v>
      </c>
      <c r="P431">
        <f>0</f>
        <v>0</v>
      </c>
      <c r="Q431">
        <f>0</f>
        <v>0</v>
      </c>
      <c r="R431">
        <f>0</f>
        <v>0</v>
      </c>
      <c r="S431">
        <f>0</f>
        <v>0</v>
      </c>
      <c r="T431">
        <f>0</f>
        <v>0</v>
      </c>
      <c r="U431">
        <f>0</f>
        <v>0</v>
      </c>
      <c r="V431">
        <f>0</f>
        <v>0</v>
      </c>
      <c r="W431">
        <f>0</f>
        <v>0</v>
      </c>
      <c r="X431">
        <f>0</f>
        <v>0</v>
      </c>
      <c r="Y431">
        <f>0</f>
        <v>0</v>
      </c>
      <c r="Z431">
        <f>0</f>
        <v>0</v>
      </c>
      <c r="AA431">
        <f>0</f>
        <v>0</v>
      </c>
      <c r="AB431">
        <f>0</f>
        <v>0</v>
      </c>
      <c r="AC431">
        <f>0</f>
        <v>0</v>
      </c>
      <c r="AD431">
        <f>0</f>
        <v>0</v>
      </c>
      <c r="AE431">
        <f>0</f>
        <v>0</v>
      </c>
      <c r="AF431">
        <f>0</f>
        <v>0</v>
      </c>
      <c r="AG431">
        <f>0</f>
        <v>0</v>
      </c>
      <c r="AH431">
        <f>0</f>
        <v>0</v>
      </c>
      <c r="AI431">
        <f>0</f>
        <v>0</v>
      </c>
      <c r="AJ431">
        <f>0</f>
        <v>0</v>
      </c>
      <c r="AK431">
        <f>0</f>
        <v>0</v>
      </c>
      <c r="AL431">
        <f>0</f>
        <v>0</v>
      </c>
      <c r="AM431">
        <f>0</f>
        <v>0</v>
      </c>
      <c r="AN431">
        <f>0</f>
        <v>0</v>
      </c>
      <c r="AO431">
        <f>0</f>
        <v>0</v>
      </c>
      <c r="AP431">
        <f>0</f>
        <v>0</v>
      </c>
      <c r="AQ431">
        <f>0</f>
        <v>0</v>
      </c>
      <c r="AR431">
        <f>0</f>
        <v>0</v>
      </c>
      <c r="AS431">
        <f>0</f>
        <v>0</v>
      </c>
    </row>
    <row r="432" spans="1:45" x14ac:dyDescent="0.25">
      <c r="A432" t="s">
        <v>47</v>
      </c>
      <c r="B432" s="1">
        <f>1</f>
        <v>1</v>
      </c>
      <c r="C432" s="12">
        <v>44847</v>
      </c>
      <c r="D432" s="1">
        <v>5</v>
      </c>
      <c r="E432">
        <v>1</v>
      </c>
      <c r="G432">
        <f>0</f>
        <v>0</v>
      </c>
      <c r="H432">
        <f>0</f>
        <v>0</v>
      </c>
      <c r="I432">
        <v>55</v>
      </c>
      <c r="J432">
        <f>0</f>
        <v>0</v>
      </c>
      <c r="K432">
        <v>3</v>
      </c>
      <c r="L432">
        <f>0</f>
        <v>0</v>
      </c>
      <c r="M432">
        <f>0</f>
        <v>0</v>
      </c>
      <c r="N432">
        <f>0</f>
        <v>0</v>
      </c>
      <c r="O432">
        <f>0</f>
        <v>0</v>
      </c>
      <c r="P432">
        <f>0</f>
        <v>0</v>
      </c>
      <c r="Q432">
        <f>0</f>
        <v>0</v>
      </c>
      <c r="R432">
        <f>0</f>
        <v>0</v>
      </c>
      <c r="S432">
        <f>0</f>
        <v>0</v>
      </c>
      <c r="T432">
        <f>0</f>
        <v>0</v>
      </c>
      <c r="U432">
        <f>0</f>
        <v>0</v>
      </c>
      <c r="V432">
        <f>0</f>
        <v>0</v>
      </c>
      <c r="W432">
        <f>0</f>
        <v>0</v>
      </c>
      <c r="X432">
        <f>0</f>
        <v>0</v>
      </c>
      <c r="Y432">
        <f>0</f>
        <v>0</v>
      </c>
      <c r="Z432">
        <f>0</f>
        <v>0</v>
      </c>
      <c r="AA432">
        <f>0</f>
        <v>0</v>
      </c>
      <c r="AB432">
        <f>0</f>
        <v>0</v>
      </c>
      <c r="AC432">
        <f>0</f>
        <v>0</v>
      </c>
      <c r="AD432">
        <f>0</f>
        <v>0</v>
      </c>
      <c r="AE432">
        <f>0</f>
        <v>0</v>
      </c>
      <c r="AF432">
        <f>0</f>
        <v>0</v>
      </c>
      <c r="AG432">
        <f>0</f>
        <v>0</v>
      </c>
      <c r="AH432">
        <f>0</f>
        <v>0</v>
      </c>
      <c r="AI432">
        <f>0</f>
        <v>0</v>
      </c>
      <c r="AJ432">
        <f>0</f>
        <v>0</v>
      </c>
      <c r="AK432">
        <f>0</f>
        <v>0</v>
      </c>
      <c r="AL432">
        <f>0</f>
        <v>0</v>
      </c>
      <c r="AM432">
        <f>0</f>
        <v>0</v>
      </c>
      <c r="AN432">
        <f>0</f>
        <v>0</v>
      </c>
      <c r="AO432">
        <f>0</f>
        <v>0</v>
      </c>
      <c r="AP432">
        <f>0</f>
        <v>0</v>
      </c>
      <c r="AQ432">
        <f>0</f>
        <v>0</v>
      </c>
      <c r="AR432">
        <f>0</f>
        <v>0</v>
      </c>
      <c r="AS432">
        <f>0</f>
        <v>0</v>
      </c>
    </row>
    <row r="433" spans="1:45" x14ac:dyDescent="0.25">
      <c r="A433" t="s">
        <v>47</v>
      </c>
      <c r="B433" s="1">
        <f>1</f>
        <v>1</v>
      </c>
      <c r="C433" s="12">
        <v>44848</v>
      </c>
      <c r="D433" s="1">
        <v>6</v>
      </c>
      <c r="E433">
        <v>1</v>
      </c>
      <c r="G433">
        <f>0</f>
        <v>0</v>
      </c>
      <c r="H433">
        <f>0</f>
        <v>0</v>
      </c>
      <c r="I433">
        <v>250</v>
      </c>
      <c r="J433">
        <f>0</f>
        <v>0</v>
      </c>
      <c r="K433">
        <v>3</v>
      </c>
      <c r="L433">
        <f>0</f>
        <v>0</v>
      </c>
      <c r="M433">
        <f>0</f>
        <v>0</v>
      </c>
      <c r="N433">
        <f>0</f>
        <v>0</v>
      </c>
      <c r="O433">
        <f>0</f>
        <v>0</v>
      </c>
      <c r="P433">
        <f>0</f>
        <v>0</v>
      </c>
      <c r="Q433">
        <f>0</f>
        <v>0</v>
      </c>
      <c r="R433">
        <f>0</f>
        <v>0</v>
      </c>
      <c r="S433">
        <f>0</f>
        <v>0</v>
      </c>
      <c r="T433">
        <f>0</f>
        <v>0</v>
      </c>
      <c r="U433">
        <f>0</f>
        <v>0</v>
      </c>
      <c r="V433">
        <f>0</f>
        <v>0</v>
      </c>
      <c r="W433">
        <f>0</f>
        <v>0</v>
      </c>
      <c r="X433">
        <f>0</f>
        <v>0</v>
      </c>
      <c r="Y433">
        <f>0</f>
        <v>0</v>
      </c>
      <c r="Z433">
        <f>0</f>
        <v>0</v>
      </c>
      <c r="AA433">
        <f>0</f>
        <v>0</v>
      </c>
      <c r="AB433">
        <f>0</f>
        <v>0</v>
      </c>
      <c r="AC433">
        <f>0</f>
        <v>0</v>
      </c>
      <c r="AD433">
        <f>0</f>
        <v>0</v>
      </c>
      <c r="AE433">
        <f>0</f>
        <v>0</v>
      </c>
      <c r="AF433">
        <f>0</f>
        <v>0</v>
      </c>
      <c r="AG433">
        <f>0</f>
        <v>0</v>
      </c>
      <c r="AH433">
        <f>0</f>
        <v>0</v>
      </c>
      <c r="AI433">
        <f>0</f>
        <v>0</v>
      </c>
      <c r="AJ433">
        <f>0</f>
        <v>0</v>
      </c>
      <c r="AK433">
        <f>0</f>
        <v>0</v>
      </c>
      <c r="AL433">
        <f>0</f>
        <v>0</v>
      </c>
      <c r="AM433">
        <f>0</f>
        <v>0</v>
      </c>
      <c r="AN433">
        <f>0</f>
        <v>0</v>
      </c>
      <c r="AO433">
        <f>0</f>
        <v>0</v>
      </c>
      <c r="AP433">
        <f>0</f>
        <v>0</v>
      </c>
      <c r="AQ433">
        <f>0</f>
        <v>0</v>
      </c>
      <c r="AR433">
        <f>0</f>
        <v>0</v>
      </c>
      <c r="AS433">
        <f>0</f>
        <v>0</v>
      </c>
    </row>
    <row r="434" spans="1:45" x14ac:dyDescent="0.25">
      <c r="A434" t="s">
        <v>47</v>
      </c>
      <c r="B434" s="1">
        <f>1</f>
        <v>1</v>
      </c>
      <c r="C434" s="12">
        <v>44849</v>
      </c>
      <c r="D434" s="1">
        <v>7</v>
      </c>
      <c r="E434">
        <v>3</v>
      </c>
      <c r="G434">
        <f>0</f>
        <v>0</v>
      </c>
      <c r="H434">
        <f>0</f>
        <v>0</v>
      </c>
      <c r="I434">
        <v>160</v>
      </c>
      <c r="J434">
        <f>0</f>
        <v>0</v>
      </c>
      <c r="K434">
        <v>2</v>
      </c>
      <c r="L434">
        <f>0</f>
        <v>0</v>
      </c>
      <c r="M434">
        <f>0</f>
        <v>0</v>
      </c>
      <c r="N434">
        <f>0</f>
        <v>0</v>
      </c>
      <c r="O434">
        <f>0</f>
        <v>0</v>
      </c>
      <c r="P434">
        <f>0</f>
        <v>0</v>
      </c>
      <c r="Q434">
        <f>0</f>
        <v>0</v>
      </c>
      <c r="R434">
        <f>0</f>
        <v>0</v>
      </c>
      <c r="S434">
        <f>0</f>
        <v>0</v>
      </c>
      <c r="T434">
        <f>0</f>
        <v>0</v>
      </c>
      <c r="U434">
        <f>0</f>
        <v>0</v>
      </c>
      <c r="V434">
        <f>0</f>
        <v>0</v>
      </c>
      <c r="W434">
        <f>0</f>
        <v>0</v>
      </c>
      <c r="X434">
        <f>0</f>
        <v>0</v>
      </c>
      <c r="Y434">
        <f>0</f>
        <v>0</v>
      </c>
      <c r="Z434">
        <f>0</f>
        <v>0</v>
      </c>
      <c r="AA434">
        <f>0</f>
        <v>0</v>
      </c>
      <c r="AB434">
        <f>0</f>
        <v>0</v>
      </c>
      <c r="AC434">
        <f>0</f>
        <v>0</v>
      </c>
      <c r="AD434">
        <f>0</f>
        <v>0</v>
      </c>
      <c r="AE434">
        <f>0</f>
        <v>0</v>
      </c>
      <c r="AF434">
        <f>0</f>
        <v>0</v>
      </c>
      <c r="AG434">
        <f>0</f>
        <v>0</v>
      </c>
      <c r="AH434">
        <f>0</f>
        <v>0</v>
      </c>
      <c r="AI434">
        <f>0</f>
        <v>0</v>
      </c>
      <c r="AJ434">
        <f>0</f>
        <v>0</v>
      </c>
      <c r="AK434">
        <f>0</f>
        <v>0</v>
      </c>
      <c r="AL434">
        <f>0</f>
        <v>0</v>
      </c>
      <c r="AM434">
        <f>0</f>
        <v>0</v>
      </c>
      <c r="AN434">
        <f>0</f>
        <v>0</v>
      </c>
      <c r="AO434">
        <f>0</f>
        <v>0</v>
      </c>
      <c r="AP434">
        <f>0</f>
        <v>0</v>
      </c>
      <c r="AQ434">
        <f>0</f>
        <v>0</v>
      </c>
      <c r="AR434">
        <f>0</f>
        <v>0</v>
      </c>
      <c r="AS434">
        <f>0</f>
        <v>0</v>
      </c>
    </row>
    <row r="435" spans="1:45" x14ac:dyDescent="0.25">
      <c r="A435" t="s">
        <v>47</v>
      </c>
      <c r="B435" s="1">
        <f>1</f>
        <v>1</v>
      </c>
      <c r="C435" s="12">
        <v>44850</v>
      </c>
      <c r="D435" s="1">
        <v>8</v>
      </c>
      <c r="E435">
        <v>2</v>
      </c>
      <c r="G435">
        <f>0</f>
        <v>0</v>
      </c>
      <c r="H435">
        <f>0</f>
        <v>0</v>
      </c>
      <c r="I435">
        <v>80</v>
      </c>
      <c r="J435">
        <f>0</f>
        <v>0</v>
      </c>
      <c r="K435">
        <v>0</v>
      </c>
      <c r="L435">
        <f>0</f>
        <v>0</v>
      </c>
      <c r="M435">
        <f>0</f>
        <v>0</v>
      </c>
      <c r="N435">
        <f>0</f>
        <v>0</v>
      </c>
      <c r="O435">
        <f>0</f>
        <v>0</v>
      </c>
      <c r="P435">
        <f>0</f>
        <v>0</v>
      </c>
      <c r="Q435">
        <f>0</f>
        <v>0</v>
      </c>
      <c r="R435">
        <f>0</f>
        <v>0</v>
      </c>
      <c r="S435">
        <f>0</f>
        <v>0</v>
      </c>
      <c r="T435">
        <f>0</f>
        <v>0</v>
      </c>
      <c r="U435">
        <f>0</f>
        <v>0</v>
      </c>
      <c r="V435">
        <f>0</f>
        <v>0</v>
      </c>
      <c r="W435">
        <f>0</f>
        <v>0</v>
      </c>
      <c r="X435">
        <f>0</f>
        <v>0</v>
      </c>
      <c r="Y435">
        <f>0</f>
        <v>0</v>
      </c>
      <c r="Z435">
        <f>0</f>
        <v>0</v>
      </c>
      <c r="AA435">
        <f>0</f>
        <v>0</v>
      </c>
      <c r="AB435">
        <f>0</f>
        <v>0</v>
      </c>
      <c r="AC435">
        <f>0</f>
        <v>0</v>
      </c>
      <c r="AD435">
        <f>0</f>
        <v>0</v>
      </c>
      <c r="AE435">
        <f>0</f>
        <v>0</v>
      </c>
      <c r="AF435">
        <f>0</f>
        <v>0</v>
      </c>
      <c r="AG435">
        <f>0</f>
        <v>0</v>
      </c>
      <c r="AH435">
        <f>0</f>
        <v>0</v>
      </c>
      <c r="AI435">
        <f>0</f>
        <v>0</v>
      </c>
      <c r="AJ435">
        <f>0</f>
        <v>0</v>
      </c>
      <c r="AK435">
        <f>0</f>
        <v>0</v>
      </c>
      <c r="AL435">
        <f>0</f>
        <v>0</v>
      </c>
      <c r="AM435">
        <f>0</f>
        <v>0</v>
      </c>
      <c r="AN435">
        <f>0</f>
        <v>0</v>
      </c>
      <c r="AO435">
        <f>0</f>
        <v>0</v>
      </c>
      <c r="AP435">
        <f>0</f>
        <v>0</v>
      </c>
      <c r="AQ435">
        <f>0</f>
        <v>0</v>
      </c>
      <c r="AR435">
        <f>0</f>
        <v>0</v>
      </c>
      <c r="AS435">
        <f>0</f>
        <v>0</v>
      </c>
    </row>
    <row r="436" spans="1:45" x14ac:dyDescent="0.25">
      <c r="A436" t="s">
        <v>47</v>
      </c>
      <c r="B436" s="1">
        <f>1</f>
        <v>1</v>
      </c>
      <c r="C436" s="12">
        <v>44851</v>
      </c>
      <c r="D436" s="1">
        <v>9</v>
      </c>
      <c r="E436">
        <v>1</v>
      </c>
      <c r="G436">
        <f>0</f>
        <v>0</v>
      </c>
      <c r="H436">
        <f>0</f>
        <v>0</v>
      </c>
      <c r="I436">
        <v>50</v>
      </c>
      <c r="J436">
        <f>0</f>
        <v>0</v>
      </c>
      <c r="K436">
        <v>1</v>
      </c>
      <c r="L436">
        <f>0</f>
        <v>0</v>
      </c>
      <c r="M436">
        <f>0</f>
        <v>0</v>
      </c>
      <c r="N436">
        <f>0</f>
        <v>0</v>
      </c>
      <c r="O436">
        <f>0</f>
        <v>0</v>
      </c>
      <c r="P436">
        <f>0</f>
        <v>0</v>
      </c>
      <c r="Q436">
        <f>0</f>
        <v>0</v>
      </c>
      <c r="R436">
        <f>0</f>
        <v>0</v>
      </c>
      <c r="S436">
        <f>0</f>
        <v>0</v>
      </c>
      <c r="T436">
        <f>0</f>
        <v>0</v>
      </c>
      <c r="U436">
        <f>0</f>
        <v>0</v>
      </c>
      <c r="V436">
        <f>0</f>
        <v>0</v>
      </c>
      <c r="W436">
        <f>0</f>
        <v>0</v>
      </c>
      <c r="X436">
        <f>0</f>
        <v>0</v>
      </c>
      <c r="Y436">
        <f>0</f>
        <v>0</v>
      </c>
      <c r="Z436">
        <f>0</f>
        <v>0</v>
      </c>
      <c r="AA436">
        <f>0</f>
        <v>0</v>
      </c>
      <c r="AB436">
        <f>0</f>
        <v>0</v>
      </c>
      <c r="AC436">
        <f>0</f>
        <v>0</v>
      </c>
      <c r="AD436">
        <f>0</f>
        <v>0</v>
      </c>
      <c r="AE436">
        <f>0</f>
        <v>0</v>
      </c>
      <c r="AF436">
        <f>0</f>
        <v>0</v>
      </c>
      <c r="AG436">
        <f>0</f>
        <v>0</v>
      </c>
      <c r="AH436">
        <f>0</f>
        <v>0</v>
      </c>
      <c r="AI436">
        <f>0</f>
        <v>0</v>
      </c>
      <c r="AJ436">
        <f>0</f>
        <v>0</v>
      </c>
      <c r="AK436">
        <f>0</f>
        <v>0</v>
      </c>
      <c r="AL436">
        <f>0</f>
        <v>0</v>
      </c>
      <c r="AM436">
        <f>0</f>
        <v>0</v>
      </c>
      <c r="AN436">
        <f>0</f>
        <v>0</v>
      </c>
      <c r="AO436">
        <f>0</f>
        <v>0</v>
      </c>
      <c r="AP436">
        <f>0</f>
        <v>0</v>
      </c>
      <c r="AQ436">
        <f>0</f>
        <v>0</v>
      </c>
      <c r="AR436">
        <f>0</f>
        <v>0</v>
      </c>
      <c r="AS436">
        <f>0</f>
        <v>0</v>
      </c>
    </row>
    <row r="437" spans="1:45" x14ac:dyDescent="0.25">
      <c r="A437" t="s">
        <v>47</v>
      </c>
      <c r="B437" s="1">
        <f>1</f>
        <v>1</v>
      </c>
      <c r="C437" s="12">
        <v>44852</v>
      </c>
      <c r="D437" s="1">
        <v>10</v>
      </c>
      <c r="E437">
        <v>3</v>
      </c>
      <c r="G437">
        <f>0</f>
        <v>0</v>
      </c>
      <c r="H437">
        <f>0</f>
        <v>0</v>
      </c>
      <c r="I437">
        <v>45</v>
      </c>
      <c r="J437">
        <f>0</f>
        <v>0</v>
      </c>
      <c r="K437">
        <v>0</v>
      </c>
      <c r="L437">
        <f>0</f>
        <v>0</v>
      </c>
      <c r="M437">
        <f>0</f>
        <v>0</v>
      </c>
      <c r="N437">
        <f>0</f>
        <v>0</v>
      </c>
      <c r="O437">
        <f>0</f>
        <v>0</v>
      </c>
      <c r="P437">
        <f>0</f>
        <v>0</v>
      </c>
      <c r="Q437">
        <f>0</f>
        <v>0</v>
      </c>
      <c r="R437">
        <f>0</f>
        <v>0</v>
      </c>
      <c r="S437">
        <f>0</f>
        <v>0</v>
      </c>
      <c r="T437">
        <f>0</f>
        <v>0</v>
      </c>
      <c r="U437">
        <f>0</f>
        <v>0</v>
      </c>
      <c r="V437">
        <f>0</f>
        <v>0</v>
      </c>
      <c r="W437">
        <f>0</f>
        <v>0</v>
      </c>
      <c r="X437">
        <f>0</f>
        <v>0</v>
      </c>
      <c r="Y437">
        <f>0</f>
        <v>0</v>
      </c>
      <c r="Z437">
        <f>0</f>
        <v>0</v>
      </c>
      <c r="AA437">
        <f>0</f>
        <v>0</v>
      </c>
      <c r="AB437">
        <f>0</f>
        <v>0</v>
      </c>
      <c r="AC437">
        <f>0</f>
        <v>0</v>
      </c>
      <c r="AD437">
        <f>0</f>
        <v>0</v>
      </c>
      <c r="AE437">
        <f>0</f>
        <v>0</v>
      </c>
      <c r="AF437">
        <f>0</f>
        <v>0</v>
      </c>
      <c r="AG437">
        <f>0</f>
        <v>0</v>
      </c>
      <c r="AH437">
        <f>0</f>
        <v>0</v>
      </c>
      <c r="AI437">
        <f>0</f>
        <v>0</v>
      </c>
      <c r="AJ437">
        <f>0</f>
        <v>0</v>
      </c>
      <c r="AK437">
        <f>0</f>
        <v>0</v>
      </c>
      <c r="AL437">
        <f>0</f>
        <v>0</v>
      </c>
      <c r="AM437">
        <f>0</f>
        <v>0</v>
      </c>
      <c r="AN437">
        <f>0</f>
        <v>0</v>
      </c>
      <c r="AO437">
        <f>0</f>
        <v>0</v>
      </c>
      <c r="AP437">
        <f>0</f>
        <v>0</v>
      </c>
      <c r="AQ437">
        <f>0</f>
        <v>0</v>
      </c>
      <c r="AR437">
        <f>0</f>
        <v>0</v>
      </c>
      <c r="AS437">
        <f>0</f>
        <v>0</v>
      </c>
    </row>
    <row r="438" spans="1:45" x14ac:dyDescent="0.25">
      <c r="A438" t="s">
        <v>47</v>
      </c>
      <c r="B438" s="1">
        <f>1</f>
        <v>1</v>
      </c>
      <c r="C438" s="12">
        <v>44853</v>
      </c>
      <c r="D438" s="1">
        <v>11</v>
      </c>
      <c r="E438">
        <v>1</v>
      </c>
      <c r="G438">
        <f>0</f>
        <v>0</v>
      </c>
      <c r="H438">
        <f>0</f>
        <v>0</v>
      </c>
      <c r="I438">
        <v>180</v>
      </c>
      <c r="J438">
        <f>0</f>
        <v>0</v>
      </c>
      <c r="K438">
        <v>3</v>
      </c>
      <c r="L438">
        <f>0</f>
        <v>0</v>
      </c>
      <c r="M438">
        <f>0</f>
        <v>0</v>
      </c>
      <c r="N438">
        <f>0</f>
        <v>0</v>
      </c>
      <c r="O438">
        <f>0</f>
        <v>0</v>
      </c>
      <c r="P438">
        <f>0</f>
        <v>0</v>
      </c>
      <c r="Q438">
        <f>0</f>
        <v>0</v>
      </c>
      <c r="R438">
        <f>0</f>
        <v>0</v>
      </c>
      <c r="S438">
        <f>0</f>
        <v>0</v>
      </c>
      <c r="T438">
        <f>0</f>
        <v>0</v>
      </c>
      <c r="U438">
        <f>0</f>
        <v>0</v>
      </c>
      <c r="V438">
        <f>0</f>
        <v>0</v>
      </c>
      <c r="W438">
        <f>0</f>
        <v>0</v>
      </c>
      <c r="X438">
        <f>0</f>
        <v>0</v>
      </c>
      <c r="Y438">
        <f>0</f>
        <v>0</v>
      </c>
      <c r="Z438">
        <f>0</f>
        <v>0</v>
      </c>
      <c r="AA438">
        <f>0</f>
        <v>0</v>
      </c>
      <c r="AB438">
        <f>0</f>
        <v>0</v>
      </c>
      <c r="AC438">
        <f>0</f>
        <v>0</v>
      </c>
      <c r="AD438">
        <f>0</f>
        <v>0</v>
      </c>
      <c r="AE438">
        <f>0</f>
        <v>0</v>
      </c>
      <c r="AF438">
        <f>0</f>
        <v>0</v>
      </c>
      <c r="AG438">
        <f>0</f>
        <v>0</v>
      </c>
      <c r="AH438">
        <f>0</f>
        <v>0</v>
      </c>
      <c r="AI438">
        <v>1</v>
      </c>
      <c r="AJ438">
        <f>0</f>
        <v>0</v>
      </c>
      <c r="AK438">
        <f>0</f>
        <v>0</v>
      </c>
      <c r="AL438">
        <f>0</f>
        <v>0</v>
      </c>
      <c r="AM438">
        <f>0</f>
        <v>0</v>
      </c>
      <c r="AN438">
        <f>0</f>
        <v>0</v>
      </c>
      <c r="AO438">
        <f>0</f>
        <v>0</v>
      </c>
      <c r="AP438">
        <f>0</f>
        <v>0</v>
      </c>
      <c r="AQ438">
        <f>0</f>
        <v>0</v>
      </c>
      <c r="AR438">
        <f>0</f>
        <v>0</v>
      </c>
      <c r="AS438">
        <f>0</f>
        <v>0</v>
      </c>
    </row>
    <row r="439" spans="1:45" x14ac:dyDescent="0.25">
      <c r="A439" t="s">
        <v>47</v>
      </c>
      <c r="B439" s="1">
        <f>1</f>
        <v>1</v>
      </c>
      <c r="C439" s="12">
        <v>44854</v>
      </c>
      <c r="D439" s="1">
        <v>12</v>
      </c>
      <c r="E439">
        <v>3</v>
      </c>
      <c r="G439">
        <f>0</f>
        <v>0</v>
      </c>
      <c r="H439">
        <f>0</f>
        <v>0</v>
      </c>
      <c r="I439">
        <v>80</v>
      </c>
      <c r="J439">
        <f>0</f>
        <v>0</v>
      </c>
      <c r="K439">
        <v>0</v>
      </c>
      <c r="L439">
        <f>0</f>
        <v>0</v>
      </c>
      <c r="M439">
        <f>0</f>
        <v>0</v>
      </c>
      <c r="N439">
        <f>0</f>
        <v>0</v>
      </c>
      <c r="O439">
        <f>0</f>
        <v>0</v>
      </c>
      <c r="P439">
        <f>0</f>
        <v>0</v>
      </c>
      <c r="Q439">
        <f>0</f>
        <v>0</v>
      </c>
      <c r="R439">
        <f>0</f>
        <v>0</v>
      </c>
      <c r="S439">
        <f>0</f>
        <v>0</v>
      </c>
      <c r="T439">
        <f>0</f>
        <v>0</v>
      </c>
      <c r="U439">
        <f>0</f>
        <v>0</v>
      </c>
      <c r="V439">
        <f>0</f>
        <v>0</v>
      </c>
      <c r="W439">
        <f>0</f>
        <v>0</v>
      </c>
      <c r="X439">
        <f>0</f>
        <v>0</v>
      </c>
      <c r="Y439">
        <f>0</f>
        <v>0</v>
      </c>
      <c r="Z439">
        <f>0</f>
        <v>0</v>
      </c>
      <c r="AA439">
        <f>0</f>
        <v>0</v>
      </c>
      <c r="AB439">
        <f>0</f>
        <v>0</v>
      </c>
      <c r="AC439">
        <f>0</f>
        <v>0</v>
      </c>
      <c r="AD439">
        <f>0</f>
        <v>0</v>
      </c>
      <c r="AE439">
        <f>0</f>
        <v>0</v>
      </c>
      <c r="AF439">
        <f>0</f>
        <v>0</v>
      </c>
      <c r="AG439">
        <f>0</f>
        <v>0</v>
      </c>
      <c r="AH439">
        <f>0</f>
        <v>0</v>
      </c>
      <c r="AI439">
        <v>1</v>
      </c>
      <c r="AJ439">
        <v>3</v>
      </c>
      <c r="AK439">
        <f>0</f>
        <v>0</v>
      </c>
      <c r="AL439">
        <f>0</f>
        <v>0</v>
      </c>
      <c r="AM439">
        <f>0</f>
        <v>0</v>
      </c>
      <c r="AN439">
        <f>0</f>
        <v>0</v>
      </c>
      <c r="AO439">
        <f>0</f>
        <v>0</v>
      </c>
      <c r="AP439">
        <f>0</f>
        <v>0</v>
      </c>
      <c r="AQ439">
        <f>0</f>
        <v>0</v>
      </c>
      <c r="AR439">
        <f>0</f>
        <v>0</v>
      </c>
      <c r="AS439">
        <f>0</f>
        <v>0</v>
      </c>
    </row>
    <row r="440" spans="1:45" x14ac:dyDescent="0.25">
      <c r="A440" t="s">
        <v>47</v>
      </c>
      <c r="B440" s="1">
        <f>1</f>
        <v>1</v>
      </c>
      <c r="C440" s="12">
        <v>44855</v>
      </c>
      <c r="D440" s="1">
        <v>13</v>
      </c>
      <c r="E440">
        <v>3</v>
      </c>
      <c r="G440">
        <f>0</f>
        <v>0</v>
      </c>
      <c r="H440">
        <f>0</f>
        <v>0</v>
      </c>
      <c r="I440">
        <v>60</v>
      </c>
      <c r="J440">
        <v>2</v>
      </c>
      <c r="K440">
        <v>1</v>
      </c>
      <c r="L440">
        <f>0</f>
        <v>0</v>
      </c>
      <c r="M440">
        <f>0</f>
        <v>0</v>
      </c>
      <c r="N440">
        <f>0</f>
        <v>0</v>
      </c>
      <c r="O440">
        <f>0</f>
        <v>0</v>
      </c>
      <c r="P440">
        <f>0</f>
        <v>0</v>
      </c>
      <c r="Q440">
        <f>0</f>
        <v>0</v>
      </c>
      <c r="R440">
        <f>0</f>
        <v>0</v>
      </c>
      <c r="S440">
        <f>0</f>
        <v>0</v>
      </c>
      <c r="T440">
        <f>0</f>
        <v>0</v>
      </c>
      <c r="U440">
        <f>0</f>
        <v>0</v>
      </c>
      <c r="V440">
        <f>0</f>
        <v>0</v>
      </c>
      <c r="W440">
        <f>0</f>
        <v>0</v>
      </c>
      <c r="X440">
        <f>0</f>
        <v>0</v>
      </c>
      <c r="Y440">
        <f>0</f>
        <v>0</v>
      </c>
      <c r="Z440">
        <f>0</f>
        <v>0</v>
      </c>
      <c r="AA440">
        <f>0</f>
        <v>0</v>
      </c>
      <c r="AB440">
        <f>0</f>
        <v>0</v>
      </c>
      <c r="AC440">
        <f>0</f>
        <v>0</v>
      </c>
      <c r="AD440">
        <f>0</f>
        <v>0</v>
      </c>
      <c r="AE440">
        <f>0</f>
        <v>0</v>
      </c>
      <c r="AF440">
        <f>0</f>
        <v>0</v>
      </c>
      <c r="AG440">
        <f>0</f>
        <v>0</v>
      </c>
      <c r="AH440">
        <f>0</f>
        <v>0</v>
      </c>
      <c r="AI440">
        <v>0</v>
      </c>
      <c r="AJ440">
        <v>0</v>
      </c>
      <c r="AK440">
        <f>0</f>
        <v>0</v>
      </c>
      <c r="AL440">
        <f>0</f>
        <v>0</v>
      </c>
      <c r="AM440">
        <f>0</f>
        <v>0</v>
      </c>
      <c r="AN440">
        <f>0</f>
        <v>0</v>
      </c>
      <c r="AO440">
        <f>0</f>
        <v>0</v>
      </c>
      <c r="AP440">
        <f>0</f>
        <v>0</v>
      </c>
      <c r="AQ440">
        <f>0</f>
        <v>0</v>
      </c>
      <c r="AR440">
        <f>0</f>
        <v>0</v>
      </c>
      <c r="AS440">
        <f>0</f>
        <v>0</v>
      </c>
    </row>
    <row r="441" spans="1:45" x14ac:dyDescent="0.25">
      <c r="A441" t="s">
        <v>47</v>
      </c>
      <c r="B441" s="1">
        <f>1</f>
        <v>1</v>
      </c>
      <c r="C441" s="12">
        <v>44856</v>
      </c>
      <c r="D441" s="1">
        <v>14</v>
      </c>
      <c r="E441">
        <v>1</v>
      </c>
      <c r="G441">
        <f>0</f>
        <v>0</v>
      </c>
      <c r="H441">
        <f>0</f>
        <v>0</v>
      </c>
      <c r="I441">
        <v>50</v>
      </c>
      <c r="J441">
        <v>1</v>
      </c>
      <c r="K441">
        <v>2</v>
      </c>
      <c r="L441">
        <f>0</f>
        <v>0</v>
      </c>
      <c r="M441">
        <f>0</f>
        <v>0</v>
      </c>
      <c r="N441">
        <f>0</f>
        <v>0</v>
      </c>
      <c r="O441">
        <f>0</f>
        <v>0</v>
      </c>
      <c r="P441">
        <f>0</f>
        <v>0</v>
      </c>
      <c r="Q441">
        <f>0</f>
        <v>0</v>
      </c>
      <c r="R441">
        <f>0</f>
        <v>0</v>
      </c>
      <c r="S441">
        <f>0</f>
        <v>0</v>
      </c>
      <c r="T441">
        <f>0</f>
        <v>0</v>
      </c>
      <c r="U441">
        <f>0</f>
        <v>0</v>
      </c>
      <c r="V441">
        <f>0</f>
        <v>0</v>
      </c>
      <c r="W441">
        <f>0</f>
        <v>0</v>
      </c>
      <c r="X441">
        <f>0</f>
        <v>0</v>
      </c>
      <c r="Y441">
        <f>0</f>
        <v>0</v>
      </c>
      <c r="Z441">
        <f>0</f>
        <v>0</v>
      </c>
      <c r="AA441">
        <f>0</f>
        <v>0</v>
      </c>
      <c r="AB441">
        <f>0</f>
        <v>0</v>
      </c>
      <c r="AC441">
        <f>0</f>
        <v>0</v>
      </c>
      <c r="AD441">
        <f>0</f>
        <v>0</v>
      </c>
      <c r="AE441">
        <f>0</f>
        <v>0</v>
      </c>
      <c r="AF441">
        <f>0</f>
        <v>0</v>
      </c>
      <c r="AG441">
        <f>0</f>
        <v>0</v>
      </c>
      <c r="AH441">
        <f>0</f>
        <v>0</v>
      </c>
      <c r="AI441">
        <v>0</v>
      </c>
      <c r="AJ441">
        <v>0</v>
      </c>
      <c r="AK441">
        <f>0</f>
        <v>0</v>
      </c>
      <c r="AL441">
        <f>0</f>
        <v>0</v>
      </c>
      <c r="AM441">
        <f>0</f>
        <v>0</v>
      </c>
      <c r="AN441">
        <f>0</f>
        <v>0</v>
      </c>
      <c r="AO441">
        <f>0</f>
        <v>0</v>
      </c>
      <c r="AP441">
        <f>0</f>
        <v>0</v>
      </c>
      <c r="AQ441">
        <f>0</f>
        <v>0</v>
      </c>
      <c r="AR441">
        <f>0</f>
        <v>0</v>
      </c>
      <c r="AS441">
        <f>0</f>
        <v>0</v>
      </c>
    </row>
    <row r="442" spans="1:45" x14ac:dyDescent="0.25">
      <c r="A442" t="s">
        <v>47</v>
      </c>
      <c r="B442" s="1">
        <f>1</f>
        <v>1</v>
      </c>
      <c r="C442" s="12">
        <v>44857</v>
      </c>
      <c r="D442" s="1">
        <v>15</v>
      </c>
      <c r="E442">
        <v>1</v>
      </c>
      <c r="G442">
        <f>0</f>
        <v>0</v>
      </c>
      <c r="H442">
        <f>0</f>
        <v>0</v>
      </c>
      <c r="I442">
        <v>100</v>
      </c>
      <c r="J442">
        <v>0</v>
      </c>
      <c r="K442">
        <v>3</v>
      </c>
      <c r="L442">
        <f>0</f>
        <v>0</v>
      </c>
      <c r="M442">
        <f>0</f>
        <v>0</v>
      </c>
      <c r="N442">
        <f>0</f>
        <v>0</v>
      </c>
      <c r="O442">
        <v>3</v>
      </c>
      <c r="P442">
        <f>0</f>
        <v>0</v>
      </c>
      <c r="Q442">
        <f>0</f>
        <v>0</v>
      </c>
      <c r="R442">
        <f>0</f>
        <v>0</v>
      </c>
      <c r="S442">
        <f>0</f>
        <v>0</v>
      </c>
      <c r="T442">
        <f>0</f>
        <v>0</v>
      </c>
      <c r="U442">
        <f>0</f>
        <v>0</v>
      </c>
      <c r="V442">
        <f>0</f>
        <v>0</v>
      </c>
      <c r="W442">
        <f>0</f>
        <v>0</v>
      </c>
      <c r="X442">
        <f>0</f>
        <v>0</v>
      </c>
      <c r="Y442">
        <f>0</f>
        <v>0</v>
      </c>
      <c r="Z442">
        <f>0</f>
        <v>0</v>
      </c>
      <c r="AA442">
        <f>0</f>
        <v>0</v>
      </c>
      <c r="AB442">
        <f>0</f>
        <v>0</v>
      </c>
      <c r="AC442">
        <f>0</f>
        <v>0</v>
      </c>
      <c r="AD442">
        <f>0</f>
        <v>0</v>
      </c>
      <c r="AE442">
        <f>0</f>
        <v>0</v>
      </c>
      <c r="AF442">
        <f>0</f>
        <v>0</v>
      </c>
      <c r="AG442">
        <f>0</f>
        <v>0</v>
      </c>
      <c r="AH442">
        <f>0</f>
        <v>0</v>
      </c>
      <c r="AI442">
        <v>0</v>
      </c>
      <c r="AJ442">
        <v>0</v>
      </c>
      <c r="AK442">
        <f>0</f>
        <v>0</v>
      </c>
      <c r="AL442">
        <f>0</f>
        <v>0</v>
      </c>
      <c r="AM442">
        <f>0</f>
        <v>0</v>
      </c>
      <c r="AN442">
        <f>0</f>
        <v>0</v>
      </c>
      <c r="AO442">
        <f>0</f>
        <v>0</v>
      </c>
      <c r="AP442">
        <f>0</f>
        <v>0</v>
      </c>
      <c r="AQ442">
        <f>0</f>
        <v>0</v>
      </c>
      <c r="AR442">
        <f>0</f>
        <v>0</v>
      </c>
      <c r="AS442">
        <f>0</f>
        <v>0</v>
      </c>
    </row>
    <row r="443" spans="1:45" x14ac:dyDescent="0.25">
      <c r="A443" t="s">
        <v>48</v>
      </c>
      <c r="B443" s="1">
        <f>123</f>
        <v>123</v>
      </c>
      <c r="C443" s="12">
        <v>44897</v>
      </c>
      <c r="D443" s="1">
        <v>1</v>
      </c>
      <c r="E443">
        <v>9</v>
      </c>
      <c r="G443">
        <f>0</f>
        <v>0</v>
      </c>
      <c r="H443">
        <f>0</f>
        <v>0</v>
      </c>
      <c r="I443">
        <v>32</v>
      </c>
      <c r="J443">
        <v>5</v>
      </c>
      <c r="K443">
        <f>0</f>
        <v>0</v>
      </c>
      <c r="L443">
        <f>0</f>
        <v>0</v>
      </c>
      <c r="M443">
        <f>0</f>
        <v>0</v>
      </c>
      <c r="N443">
        <f>0</f>
        <v>0</v>
      </c>
      <c r="O443">
        <f>0</f>
        <v>0</v>
      </c>
      <c r="P443">
        <f>0</f>
        <v>0</v>
      </c>
      <c r="Q443">
        <f>0</f>
        <v>0</v>
      </c>
      <c r="R443">
        <f>0</f>
        <v>0</v>
      </c>
      <c r="S443">
        <f>0</f>
        <v>0</v>
      </c>
      <c r="T443">
        <f>0</f>
        <v>0</v>
      </c>
      <c r="U443">
        <f>0</f>
        <v>0</v>
      </c>
      <c r="V443">
        <f>0</f>
        <v>0</v>
      </c>
      <c r="W443">
        <f>0</f>
        <v>0</v>
      </c>
      <c r="X443">
        <f>0</f>
        <v>0</v>
      </c>
      <c r="Y443">
        <f>0</f>
        <v>0</v>
      </c>
      <c r="Z443">
        <f>0</f>
        <v>0</v>
      </c>
      <c r="AA443">
        <f>0</f>
        <v>0</v>
      </c>
      <c r="AB443">
        <f>0</f>
        <v>0</v>
      </c>
      <c r="AC443">
        <f>0</f>
        <v>0</v>
      </c>
      <c r="AD443">
        <f>0</f>
        <v>0</v>
      </c>
      <c r="AE443">
        <f>0</f>
        <v>0</v>
      </c>
      <c r="AF443">
        <f>0</f>
        <v>0</v>
      </c>
      <c r="AG443">
        <f>0</f>
        <v>0</v>
      </c>
      <c r="AH443">
        <f>0</f>
        <v>0</v>
      </c>
      <c r="AI443">
        <f>0</f>
        <v>0</v>
      </c>
      <c r="AJ443">
        <v>0</v>
      </c>
      <c r="AK443">
        <f>0</f>
        <v>0</v>
      </c>
      <c r="AL443">
        <f>0</f>
        <v>0</v>
      </c>
      <c r="AM443">
        <f>0</f>
        <v>0</v>
      </c>
      <c r="AN443">
        <f>0</f>
        <v>0</v>
      </c>
      <c r="AO443">
        <f>0</f>
        <v>0</v>
      </c>
      <c r="AP443">
        <f>0</f>
        <v>0</v>
      </c>
      <c r="AQ443">
        <f>0</f>
        <v>0</v>
      </c>
      <c r="AR443">
        <f>0</f>
        <v>0</v>
      </c>
      <c r="AS443">
        <f>0</f>
        <v>0</v>
      </c>
    </row>
    <row r="444" spans="1:45" x14ac:dyDescent="0.25">
      <c r="A444" t="s">
        <v>48</v>
      </c>
      <c r="B444" s="1">
        <f>123</f>
        <v>123</v>
      </c>
      <c r="C444" s="12">
        <v>44898</v>
      </c>
      <c r="D444" s="1">
        <v>2</v>
      </c>
      <c r="E444">
        <v>5</v>
      </c>
      <c r="G444">
        <f>0</f>
        <v>0</v>
      </c>
      <c r="H444">
        <f>0</f>
        <v>0</v>
      </c>
      <c r="I444">
        <v>25</v>
      </c>
      <c r="J444">
        <v>1</v>
      </c>
      <c r="K444">
        <f>0</f>
        <v>0</v>
      </c>
      <c r="L444">
        <f>0</f>
        <v>0</v>
      </c>
      <c r="M444">
        <f>0</f>
        <v>0</v>
      </c>
      <c r="N444">
        <f>0</f>
        <v>0</v>
      </c>
      <c r="O444">
        <f>0</f>
        <v>0</v>
      </c>
      <c r="P444">
        <f>0</f>
        <v>0</v>
      </c>
      <c r="Q444">
        <f>0</f>
        <v>0</v>
      </c>
      <c r="R444">
        <f>0</f>
        <v>0</v>
      </c>
      <c r="S444">
        <f>0</f>
        <v>0</v>
      </c>
      <c r="T444">
        <f>0</f>
        <v>0</v>
      </c>
      <c r="U444">
        <f>0</f>
        <v>0</v>
      </c>
      <c r="V444">
        <f>0</f>
        <v>0</v>
      </c>
      <c r="W444">
        <f>0</f>
        <v>0</v>
      </c>
      <c r="X444">
        <f>0</f>
        <v>0</v>
      </c>
      <c r="Y444">
        <f>0</f>
        <v>0</v>
      </c>
      <c r="Z444">
        <f>0</f>
        <v>0</v>
      </c>
      <c r="AA444">
        <f>0</f>
        <v>0</v>
      </c>
      <c r="AB444">
        <f>0</f>
        <v>0</v>
      </c>
      <c r="AC444">
        <f>0</f>
        <v>0</v>
      </c>
      <c r="AD444">
        <f>0</f>
        <v>0</v>
      </c>
      <c r="AE444">
        <f>0</f>
        <v>0</v>
      </c>
      <c r="AF444">
        <f>0</f>
        <v>0</v>
      </c>
      <c r="AG444">
        <f>0</f>
        <v>0</v>
      </c>
      <c r="AH444">
        <f>0</f>
        <v>0</v>
      </c>
      <c r="AI444">
        <f>0</f>
        <v>0</v>
      </c>
      <c r="AJ444">
        <v>1</v>
      </c>
      <c r="AK444">
        <f>0</f>
        <v>0</v>
      </c>
      <c r="AL444">
        <f>0</f>
        <v>0</v>
      </c>
      <c r="AM444">
        <f>0</f>
        <v>0</v>
      </c>
      <c r="AN444">
        <f>0</f>
        <v>0</v>
      </c>
      <c r="AO444">
        <f>0</f>
        <v>0</v>
      </c>
      <c r="AP444">
        <f>0</f>
        <v>0</v>
      </c>
      <c r="AQ444">
        <f>0</f>
        <v>0</v>
      </c>
      <c r="AR444">
        <f>0</f>
        <v>0</v>
      </c>
      <c r="AS444">
        <f>0</f>
        <v>0</v>
      </c>
    </row>
    <row r="445" spans="1:45" x14ac:dyDescent="0.25">
      <c r="A445" t="s">
        <v>48</v>
      </c>
      <c r="B445" s="1">
        <f>123</f>
        <v>123</v>
      </c>
      <c r="C445" s="12">
        <v>44899</v>
      </c>
      <c r="D445" s="1">
        <v>3</v>
      </c>
      <c r="E445">
        <v>4</v>
      </c>
      <c r="G445">
        <f>0</f>
        <v>0</v>
      </c>
      <c r="H445">
        <f>0</f>
        <v>0</v>
      </c>
      <c r="I445">
        <v>50</v>
      </c>
      <c r="J445">
        <v>2</v>
      </c>
      <c r="K445">
        <f>0</f>
        <v>0</v>
      </c>
      <c r="L445">
        <f>0</f>
        <v>0</v>
      </c>
      <c r="M445">
        <f>0</f>
        <v>0</v>
      </c>
      <c r="N445">
        <f>0</f>
        <v>0</v>
      </c>
      <c r="O445">
        <f>0</f>
        <v>0</v>
      </c>
      <c r="P445">
        <f>0</f>
        <v>0</v>
      </c>
      <c r="Q445">
        <f>0</f>
        <v>0</v>
      </c>
      <c r="R445">
        <f>0</f>
        <v>0</v>
      </c>
      <c r="S445">
        <f>0</f>
        <v>0</v>
      </c>
      <c r="T445">
        <f>0</f>
        <v>0</v>
      </c>
      <c r="U445">
        <f>0</f>
        <v>0</v>
      </c>
      <c r="V445">
        <f>0</f>
        <v>0</v>
      </c>
      <c r="W445">
        <f>0</f>
        <v>0</v>
      </c>
      <c r="X445">
        <f>0</f>
        <v>0</v>
      </c>
      <c r="Y445">
        <f>0</f>
        <v>0</v>
      </c>
      <c r="Z445">
        <f>0</f>
        <v>0</v>
      </c>
      <c r="AA445">
        <f>0</f>
        <v>0</v>
      </c>
      <c r="AB445">
        <f>0</f>
        <v>0</v>
      </c>
      <c r="AC445">
        <f>0</f>
        <v>0</v>
      </c>
      <c r="AD445">
        <f>0</f>
        <v>0</v>
      </c>
      <c r="AE445">
        <f>0</f>
        <v>0</v>
      </c>
      <c r="AF445">
        <f>0</f>
        <v>0</v>
      </c>
      <c r="AG445">
        <f>0</f>
        <v>0</v>
      </c>
      <c r="AH445">
        <f>0</f>
        <v>0</v>
      </c>
      <c r="AI445">
        <f>0</f>
        <v>0</v>
      </c>
      <c r="AJ445">
        <v>1</v>
      </c>
      <c r="AK445">
        <f>0</f>
        <v>0</v>
      </c>
      <c r="AL445">
        <f>0</f>
        <v>0</v>
      </c>
      <c r="AM445">
        <f>0</f>
        <v>0</v>
      </c>
      <c r="AN445">
        <f>0</f>
        <v>0</v>
      </c>
      <c r="AO445">
        <f>0</f>
        <v>0</v>
      </c>
      <c r="AP445">
        <f>0</f>
        <v>0</v>
      </c>
      <c r="AQ445">
        <f>0</f>
        <v>0</v>
      </c>
      <c r="AR445">
        <f>0</f>
        <v>0</v>
      </c>
      <c r="AS445">
        <f>0</f>
        <v>0</v>
      </c>
    </row>
    <row r="446" spans="1:45" x14ac:dyDescent="0.25">
      <c r="A446" t="s">
        <v>48</v>
      </c>
      <c r="B446" s="1">
        <f>123</f>
        <v>123</v>
      </c>
      <c r="C446" s="12">
        <v>44900</v>
      </c>
      <c r="D446" s="1">
        <v>4</v>
      </c>
      <c r="E446">
        <v>2</v>
      </c>
      <c r="G446">
        <f>0</f>
        <v>0</v>
      </c>
      <c r="H446">
        <f>0</f>
        <v>0</v>
      </c>
      <c r="I446">
        <v>57</v>
      </c>
      <c r="J446">
        <v>2</v>
      </c>
      <c r="K446">
        <f>0</f>
        <v>0</v>
      </c>
      <c r="L446">
        <f>0</f>
        <v>0</v>
      </c>
      <c r="M446">
        <f>0</f>
        <v>0</v>
      </c>
      <c r="N446">
        <f>0</f>
        <v>0</v>
      </c>
      <c r="O446">
        <f>0</f>
        <v>0</v>
      </c>
      <c r="P446">
        <f>0</f>
        <v>0</v>
      </c>
      <c r="Q446">
        <f>0</f>
        <v>0</v>
      </c>
      <c r="R446">
        <f>0</f>
        <v>0</v>
      </c>
      <c r="S446">
        <f>0</f>
        <v>0</v>
      </c>
      <c r="T446">
        <f>0</f>
        <v>0</v>
      </c>
      <c r="U446">
        <f>0</f>
        <v>0</v>
      </c>
      <c r="V446">
        <f>0</f>
        <v>0</v>
      </c>
      <c r="W446">
        <f>0</f>
        <v>0</v>
      </c>
      <c r="X446">
        <f>0</f>
        <v>0</v>
      </c>
      <c r="Y446">
        <f>0</f>
        <v>0</v>
      </c>
      <c r="Z446">
        <f>0</f>
        <v>0</v>
      </c>
      <c r="AA446">
        <f>0</f>
        <v>0</v>
      </c>
      <c r="AB446">
        <f>0</f>
        <v>0</v>
      </c>
      <c r="AC446">
        <f>0</f>
        <v>0</v>
      </c>
      <c r="AD446">
        <f>0</f>
        <v>0</v>
      </c>
      <c r="AE446">
        <f>0</f>
        <v>0</v>
      </c>
      <c r="AF446">
        <f>0</f>
        <v>0</v>
      </c>
      <c r="AG446">
        <f>0</f>
        <v>0</v>
      </c>
      <c r="AH446">
        <f>0</f>
        <v>0</v>
      </c>
      <c r="AI446">
        <f>0</f>
        <v>0</v>
      </c>
      <c r="AJ446">
        <v>1</v>
      </c>
      <c r="AK446">
        <f>0</f>
        <v>0</v>
      </c>
      <c r="AL446">
        <f>0</f>
        <v>0</v>
      </c>
      <c r="AM446">
        <f>0</f>
        <v>0</v>
      </c>
      <c r="AN446">
        <f>0</f>
        <v>0</v>
      </c>
      <c r="AO446">
        <f>0</f>
        <v>0</v>
      </c>
      <c r="AP446">
        <f>0</f>
        <v>0</v>
      </c>
      <c r="AQ446">
        <f>0</f>
        <v>0</v>
      </c>
      <c r="AR446">
        <f>0</f>
        <v>0</v>
      </c>
      <c r="AS446">
        <f>0</f>
        <v>0</v>
      </c>
    </row>
    <row r="447" spans="1:45" x14ac:dyDescent="0.25">
      <c r="A447" t="s">
        <v>48</v>
      </c>
      <c r="B447" s="1">
        <f>123</f>
        <v>123</v>
      </c>
      <c r="C447" s="12">
        <v>44901</v>
      </c>
      <c r="D447" s="1">
        <v>5</v>
      </c>
      <c r="E447">
        <v>7</v>
      </c>
      <c r="G447">
        <f>0</f>
        <v>0</v>
      </c>
      <c r="H447">
        <f>0</f>
        <v>0</v>
      </c>
      <c r="I447">
        <v>121</v>
      </c>
      <c r="J447">
        <v>2</v>
      </c>
      <c r="K447">
        <f>0</f>
        <v>0</v>
      </c>
      <c r="L447">
        <f>0</f>
        <v>0</v>
      </c>
      <c r="M447">
        <f>0</f>
        <v>0</v>
      </c>
      <c r="N447">
        <f>0</f>
        <v>0</v>
      </c>
      <c r="O447">
        <f>0</f>
        <v>0</v>
      </c>
      <c r="P447">
        <f>0</f>
        <v>0</v>
      </c>
      <c r="Q447">
        <f>0</f>
        <v>0</v>
      </c>
      <c r="R447">
        <f>0</f>
        <v>0</v>
      </c>
      <c r="S447">
        <f>0</f>
        <v>0</v>
      </c>
      <c r="T447">
        <f>0</f>
        <v>0</v>
      </c>
      <c r="U447">
        <f>0</f>
        <v>0</v>
      </c>
      <c r="V447">
        <f>0</f>
        <v>0</v>
      </c>
      <c r="W447">
        <f>0</f>
        <v>0</v>
      </c>
      <c r="X447">
        <f>0</f>
        <v>0</v>
      </c>
      <c r="Y447">
        <f>0</f>
        <v>0</v>
      </c>
      <c r="Z447">
        <f>0</f>
        <v>0</v>
      </c>
      <c r="AA447">
        <f>0</f>
        <v>0</v>
      </c>
      <c r="AB447">
        <f>0</f>
        <v>0</v>
      </c>
      <c r="AC447">
        <f>0</f>
        <v>0</v>
      </c>
      <c r="AD447">
        <f>0</f>
        <v>0</v>
      </c>
      <c r="AE447">
        <f>0</f>
        <v>0</v>
      </c>
      <c r="AF447">
        <f>0</f>
        <v>0</v>
      </c>
      <c r="AG447">
        <f>0</f>
        <v>0</v>
      </c>
      <c r="AH447">
        <f>0</f>
        <v>0</v>
      </c>
      <c r="AI447">
        <f>0</f>
        <v>0</v>
      </c>
      <c r="AJ447">
        <v>1</v>
      </c>
      <c r="AK447">
        <f>0</f>
        <v>0</v>
      </c>
      <c r="AL447">
        <f>0</f>
        <v>0</v>
      </c>
      <c r="AM447">
        <f>0</f>
        <v>0</v>
      </c>
      <c r="AN447">
        <f>0</f>
        <v>0</v>
      </c>
      <c r="AO447">
        <f>0</f>
        <v>0</v>
      </c>
      <c r="AP447">
        <f>0</f>
        <v>0</v>
      </c>
      <c r="AQ447">
        <f>0</f>
        <v>0</v>
      </c>
      <c r="AR447">
        <f>0</f>
        <v>0</v>
      </c>
      <c r="AS447">
        <f>0</f>
        <v>0</v>
      </c>
    </row>
    <row r="448" spans="1:45" x14ac:dyDescent="0.25">
      <c r="A448" t="s">
        <v>48</v>
      </c>
      <c r="B448" s="1">
        <f>123</f>
        <v>123</v>
      </c>
      <c r="C448" s="12">
        <v>44902</v>
      </c>
      <c r="D448" s="1">
        <v>6</v>
      </c>
      <c r="E448">
        <v>8</v>
      </c>
      <c r="G448">
        <f>0</f>
        <v>0</v>
      </c>
      <c r="H448">
        <f>0</f>
        <v>0</v>
      </c>
      <c r="I448">
        <v>72</v>
      </c>
      <c r="J448">
        <v>0</v>
      </c>
      <c r="K448">
        <f>0</f>
        <v>0</v>
      </c>
      <c r="L448">
        <f>0</f>
        <v>0</v>
      </c>
      <c r="M448">
        <f>0</f>
        <v>0</v>
      </c>
      <c r="N448">
        <f>0</f>
        <v>0</v>
      </c>
      <c r="O448">
        <f>0</f>
        <v>0</v>
      </c>
      <c r="P448">
        <f>0</f>
        <v>0</v>
      </c>
      <c r="Q448">
        <f>0</f>
        <v>0</v>
      </c>
      <c r="R448">
        <f>0</f>
        <v>0</v>
      </c>
      <c r="S448">
        <f>0</f>
        <v>0</v>
      </c>
      <c r="T448">
        <f>0</f>
        <v>0</v>
      </c>
      <c r="U448">
        <f>0</f>
        <v>0</v>
      </c>
      <c r="V448">
        <f>0</f>
        <v>0</v>
      </c>
      <c r="W448">
        <f>0</f>
        <v>0</v>
      </c>
      <c r="X448">
        <f>0</f>
        <v>0</v>
      </c>
      <c r="Y448">
        <f>0</f>
        <v>0</v>
      </c>
      <c r="Z448">
        <f>0</f>
        <v>0</v>
      </c>
      <c r="AA448">
        <f>0</f>
        <v>0</v>
      </c>
      <c r="AB448">
        <f>0</f>
        <v>0</v>
      </c>
      <c r="AC448">
        <f>0</f>
        <v>0</v>
      </c>
      <c r="AD448">
        <f>0</f>
        <v>0</v>
      </c>
      <c r="AE448">
        <f>0</f>
        <v>0</v>
      </c>
      <c r="AF448">
        <f>0</f>
        <v>0</v>
      </c>
      <c r="AG448">
        <f>0</f>
        <v>0</v>
      </c>
      <c r="AH448">
        <f>0</f>
        <v>0</v>
      </c>
      <c r="AI448">
        <f>0</f>
        <v>0</v>
      </c>
      <c r="AJ448">
        <v>1</v>
      </c>
      <c r="AK448">
        <f>0</f>
        <v>0</v>
      </c>
      <c r="AL448">
        <f>0</f>
        <v>0</v>
      </c>
      <c r="AM448">
        <f>0</f>
        <v>0</v>
      </c>
      <c r="AN448">
        <f>0</f>
        <v>0</v>
      </c>
      <c r="AO448">
        <f>0</f>
        <v>0</v>
      </c>
      <c r="AP448">
        <f>0</f>
        <v>0</v>
      </c>
      <c r="AQ448">
        <f>0</f>
        <v>0</v>
      </c>
      <c r="AR448">
        <f>0</f>
        <v>0</v>
      </c>
      <c r="AS448">
        <f>0</f>
        <v>0</v>
      </c>
    </row>
    <row r="449" spans="1:45" x14ac:dyDescent="0.25">
      <c r="A449" t="s">
        <v>48</v>
      </c>
      <c r="B449" s="1">
        <f>123</f>
        <v>123</v>
      </c>
      <c r="C449" s="12">
        <v>44903</v>
      </c>
      <c r="D449" s="1">
        <v>7</v>
      </c>
      <c r="E449">
        <v>3</v>
      </c>
      <c r="G449">
        <f>0</f>
        <v>0</v>
      </c>
      <c r="H449">
        <f>0</f>
        <v>0</v>
      </c>
      <c r="I449">
        <v>83</v>
      </c>
      <c r="J449">
        <v>3</v>
      </c>
      <c r="K449">
        <f>0</f>
        <v>0</v>
      </c>
      <c r="L449">
        <f>0</f>
        <v>0</v>
      </c>
      <c r="M449">
        <f>0</f>
        <v>0</v>
      </c>
      <c r="N449">
        <f>0</f>
        <v>0</v>
      </c>
      <c r="O449">
        <f>0</f>
        <v>0</v>
      </c>
      <c r="P449">
        <f>0</f>
        <v>0</v>
      </c>
      <c r="Q449">
        <f>0</f>
        <v>0</v>
      </c>
      <c r="R449">
        <f>0</f>
        <v>0</v>
      </c>
      <c r="S449">
        <f>0</f>
        <v>0</v>
      </c>
      <c r="T449">
        <f>0</f>
        <v>0</v>
      </c>
      <c r="U449">
        <f>0</f>
        <v>0</v>
      </c>
      <c r="V449">
        <f>0</f>
        <v>0</v>
      </c>
      <c r="W449">
        <f>0</f>
        <v>0</v>
      </c>
      <c r="X449">
        <f>0</f>
        <v>0</v>
      </c>
      <c r="Y449">
        <f>0</f>
        <v>0</v>
      </c>
      <c r="Z449">
        <f>0</f>
        <v>0</v>
      </c>
      <c r="AA449">
        <f>0</f>
        <v>0</v>
      </c>
      <c r="AB449">
        <f>0</f>
        <v>0</v>
      </c>
      <c r="AC449">
        <f>0</f>
        <v>0</v>
      </c>
      <c r="AD449">
        <f>0</f>
        <v>0</v>
      </c>
      <c r="AE449">
        <f>0</f>
        <v>0</v>
      </c>
      <c r="AF449">
        <f>0</f>
        <v>0</v>
      </c>
      <c r="AG449">
        <f>0</f>
        <v>0</v>
      </c>
      <c r="AH449">
        <f>0</f>
        <v>0</v>
      </c>
      <c r="AI449">
        <f>0</f>
        <v>0</v>
      </c>
      <c r="AJ449">
        <f>0</f>
        <v>0</v>
      </c>
      <c r="AK449">
        <f>0</f>
        <v>0</v>
      </c>
      <c r="AL449">
        <f>0</f>
        <v>0</v>
      </c>
      <c r="AM449">
        <f>0</f>
        <v>0</v>
      </c>
      <c r="AN449">
        <f>0</f>
        <v>0</v>
      </c>
      <c r="AO449">
        <f>0</f>
        <v>0</v>
      </c>
      <c r="AP449">
        <f>0</f>
        <v>0</v>
      </c>
      <c r="AQ449">
        <f>0</f>
        <v>0</v>
      </c>
      <c r="AR449">
        <f>0</f>
        <v>0</v>
      </c>
      <c r="AS449">
        <f>0</f>
        <v>0</v>
      </c>
    </row>
    <row r="450" spans="1:45" x14ac:dyDescent="0.25">
      <c r="A450" t="s">
        <v>48</v>
      </c>
      <c r="B450" s="1">
        <f>123</f>
        <v>123</v>
      </c>
      <c r="C450" s="12">
        <v>44904</v>
      </c>
      <c r="D450" s="1">
        <v>8</v>
      </c>
      <c r="E450">
        <v>6</v>
      </c>
      <c r="G450">
        <f>0</f>
        <v>0</v>
      </c>
      <c r="H450">
        <f>0</f>
        <v>0</v>
      </c>
      <c r="I450">
        <v>83</v>
      </c>
      <c r="J450">
        <v>9</v>
      </c>
      <c r="K450">
        <f>0</f>
        <v>0</v>
      </c>
      <c r="L450">
        <f>0</f>
        <v>0</v>
      </c>
      <c r="M450">
        <f>0</f>
        <v>0</v>
      </c>
      <c r="N450">
        <f>0</f>
        <v>0</v>
      </c>
      <c r="O450">
        <f>0</f>
        <v>0</v>
      </c>
      <c r="P450">
        <f>0</f>
        <v>0</v>
      </c>
      <c r="Q450">
        <f>0</f>
        <v>0</v>
      </c>
      <c r="R450">
        <f>0</f>
        <v>0</v>
      </c>
      <c r="S450">
        <f>0</f>
        <v>0</v>
      </c>
      <c r="T450">
        <f>0</f>
        <v>0</v>
      </c>
      <c r="U450">
        <f>0</f>
        <v>0</v>
      </c>
      <c r="V450">
        <f>0</f>
        <v>0</v>
      </c>
      <c r="W450">
        <f>0</f>
        <v>0</v>
      </c>
      <c r="X450">
        <f>0</f>
        <v>0</v>
      </c>
      <c r="Y450">
        <f>0</f>
        <v>0</v>
      </c>
      <c r="Z450">
        <f>0</f>
        <v>0</v>
      </c>
      <c r="AA450">
        <f>0</f>
        <v>0</v>
      </c>
      <c r="AB450">
        <f>0</f>
        <v>0</v>
      </c>
      <c r="AC450">
        <f>0</f>
        <v>0</v>
      </c>
      <c r="AD450">
        <f>0</f>
        <v>0</v>
      </c>
      <c r="AE450">
        <f>0</f>
        <v>0</v>
      </c>
      <c r="AF450">
        <f>0</f>
        <v>0</v>
      </c>
      <c r="AG450">
        <f>0</f>
        <v>0</v>
      </c>
      <c r="AH450">
        <f>0</f>
        <v>0</v>
      </c>
      <c r="AI450">
        <f>0</f>
        <v>0</v>
      </c>
      <c r="AJ450">
        <f>0</f>
        <v>0</v>
      </c>
      <c r="AK450">
        <f>0</f>
        <v>0</v>
      </c>
      <c r="AL450">
        <f>0</f>
        <v>0</v>
      </c>
      <c r="AM450">
        <f>0</f>
        <v>0</v>
      </c>
      <c r="AN450">
        <f>0</f>
        <v>0</v>
      </c>
      <c r="AO450">
        <f>0</f>
        <v>0</v>
      </c>
      <c r="AP450">
        <f>0</f>
        <v>0</v>
      </c>
      <c r="AQ450">
        <f>0</f>
        <v>0</v>
      </c>
      <c r="AR450">
        <f>0</f>
        <v>0</v>
      </c>
      <c r="AS450">
        <f>0</f>
        <v>0</v>
      </c>
    </row>
    <row r="451" spans="1:45" x14ac:dyDescent="0.25">
      <c r="A451" t="s">
        <v>48</v>
      </c>
      <c r="B451" s="1">
        <f>123</f>
        <v>123</v>
      </c>
      <c r="C451" s="12">
        <v>44905</v>
      </c>
      <c r="D451" s="1">
        <v>9</v>
      </c>
      <c r="E451">
        <v>7</v>
      </c>
      <c r="G451">
        <f>0</f>
        <v>0</v>
      </c>
      <c r="H451">
        <f>0</f>
        <v>0</v>
      </c>
      <c r="I451">
        <v>72</v>
      </c>
      <c r="J451">
        <v>2</v>
      </c>
      <c r="K451">
        <f>0</f>
        <v>0</v>
      </c>
      <c r="L451">
        <f>0</f>
        <v>0</v>
      </c>
      <c r="M451">
        <f>0</f>
        <v>0</v>
      </c>
      <c r="N451">
        <f>0</f>
        <v>0</v>
      </c>
      <c r="O451">
        <f>0</f>
        <v>0</v>
      </c>
      <c r="P451">
        <f>0</f>
        <v>0</v>
      </c>
      <c r="Q451">
        <f>0</f>
        <v>0</v>
      </c>
      <c r="R451">
        <f>0</f>
        <v>0</v>
      </c>
      <c r="S451">
        <f>0</f>
        <v>0</v>
      </c>
      <c r="T451">
        <f>0</f>
        <v>0</v>
      </c>
      <c r="U451">
        <f>0</f>
        <v>0</v>
      </c>
      <c r="V451">
        <f>0</f>
        <v>0</v>
      </c>
      <c r="W451">
        <f>0</f>
        <v>0</v>
      </c>
      <c r="X451">
        <f>0</f>
        <v>0</v>
      </c>
      <c r="Y451">
        <f>0</f>
        <v>0</v>
      </c>
      <c r="Z451">
        <f>0</f>
        <v>0</v>
      </c>
      <c r="AA451">
        <f>0</f>
        <v>0</v>
      </c>
      <c r="AB451">
        <f>0</f>
        <v>0</v>
      </c>
      <c r="AC451">
        <f>0</f>
        <v>0</v>
      </c>
      <c r="AD451">
        <f>0</f>
        <v>0</v>
      </c>
      <c r="AE451">
        <f>0</f>
        <v>0</v>
      </c>
      <c r="AF451">
        <f>0</f>
        <v>0</v>
      </c>
      <c r="AG451">
        <f>0</f>
        <v>0</v>
      </c>
      <c r="AH451">
        <f>0</f>
        <v>0</v>
      </c>
      <c r="AI451">
        <f>0</f>
        <v>0</v>
      </c>
      <c r="AJ451">
        <f>0</f>
        <v>0</v>
      </c>
      <c r="AK451">
        <f>0</f>
        <v>0</v>
      </c>
      <c r="AL451">
        <f>0</f>
        <v>0</v>
      </c>
      <c r="AM451">
        <f>0</f>
        <v>0</v>
      </c>
      <c r="AN451">
        <f>0</f>
        <v>0</v>
      </c>
      <c r="AO451">
        <f>0</f>
        <v>0</v>
      </c>
      <c r="AP451">
        <f>0</f>
        <v>0</v>
      </c>
      <c r="AQ451">
        <f>0</f>
        <v>0</v>
      </c>
      <c r="AR451">
        <f>0</f>
        <v>0</v>
      </c>
      <c r="AS451">
        <f>0</f>
        <v>0</v>
      </c>
    </row>
    <row r="452" spans="1:45" x14ac:dyDescent="0.25">
      <c r="A452" t="s">
        <v>48</v>
      </c>
      <c r="B452" s="1">
        <f>123</f>
        <v>123</v>
      </c>
      <c r="C452" s="12">
        <v>44906</v>
      </c>
      <c r="D452" s="1">
        <v>10</v>
      </c>
      <c r="E452">
        <v>4</v>
      </c>
      <c r="G452">
        <f>0</f>
        <v>0</v>
      </c>
      <c r="H452">
        <f>0</f>
        <v>0</v>
      </c>
      <c r="I452">
        <v>47</v>
      </c>
      <c r="J452">
        <v>3</v>
      </c>
      <c r="K452">
        <f>0</f>
        <v>0</v>
      </c>
      <c r="L452">
        <f>0</f>
        <v>0</v>
      </c>
      <c r="M452">
        <f>0</f>
        <v>0</v>
      </c>
      <c r="N452">
        <f>0</f>
        <v>0</v>
      </c>
      <c r="O452">
        <f>0</f>
        <v>0</v>
      </c>
      <c r="P452">
        <f>0</f>
        <v>0</v>
      </c>
      <c r="Q452">
        <f>0</f>
        <v>0</v>
      </c>
      <c r="R452">
        <f>0</f>
        <v>0</v>
      </c>
      <c r="S452">
        <f>0</f>
        <v>0</v>
      </c>
      <c r="T452">
        <f>0</f>
        <v>0</v>
      </c>
      <c r="U452">
        <f>0</f>
        <v>0</v>
      </c>
      <c r="V452">
        <f>0</f>
        <v>0</v>
      </c>
      <c r="W452">
        <f>0</f>
        <v>0</v>
      </c>
      <c r="X452">
        <f>0</f>
        <v>0</v>
      </c>
      <c r="Y452">
        <f>0</f>
        <v>0</v>
      </c>
      <c r="Z452">
        <f>0</f>
        <v>0</v>
      </c>
      <c r="AA452">
        <f>0</f>
        <v>0</v>
      </c>
      <c r="AB452">
        <f>0</f>
        <v>0</v>
      </c>
      <c r="AC452">
        <f>0</f>
        <v>0</v>
      </c>
      <c r="AD452">
        <f>0</f>
        <v>0</v>
      </c>
      <c r="AE452">
        <f>0</f>
        <v>0</v>
      </c>
      <c r="AF452">
        <f>0</f>
        <v>0</v>
      </c>
      <c r="AG452">
        <f>0</f>
        <v>0</v>
      </c>
      <c r="AH452">
        <f>0</f>
        <v>0</v>
      </c>
      <c r="AI452">
        <f>0</f>
        <v>0</v>
      </c>
      <c r="AJ452">
        <f>0</f>
        <v>0</v>
      </c>
      <c r="AK452">
        <f>0</f>
        <v>0</v>
      </c>
      <c r="AL452">
        <f>0</f>
        <v>0</v>
      </c>
      <c r="AM452">
        <f>0</f>
        <v>0</v>
      </c>
      <c r="AN452">
        <f>0</f>
        <v>0</v>
      </c>
      <c r="AO452">
        <f>0</f>
        <v>0</v>
      </c>
      <c r="AP452">
        <f>0</f>
        <v>0</v>
      </c>
      <c r="AQ452">
        <f>0</f>
        <v>0</v>
      </c>
      <c r="AR452">
        <f>0</f>
        <v>0</v>
      </c>
      <c r="AS452">
        <f>0</f>
        <v>0</v>
      </c>
    </row>
    <row r="453" spans="1:45" x14ac:dyDescent="0.25">
      <c r="A453" t="s">
        <v>48</v>
      </c>
      <c r="B453" s="1">
        <f>123</f>
        <v>123</v>
      </c>
      <c r="C453" s="12">
        <v>44907</v>
      </c>
      <c r="D453" s="1">
        <v>11</v>
      </c>
      <c r="E453">
        <v>3</v>
      </c>
      <c r="G453">
        <f>0</f>
        <v>0</v>
      </c>
      <c r="H453">
        <f>0</f>
        <v>0</v>
      </c>
      <c r="I453">
        <v>41</v>
      </c>
      <c r="J453">
        <v>2</v>
      </c>
      <c r="K453">
        <f>0</f>
        <v>0</v>
      </c>
      <c r="L453">
        <f>0</f>
        <v>0</v>
      </c>
      <c r="M453">
        <f>0</f>
        <v>0</v>
      </c>
      <c r="N453">
        <f>0</f>
        <v>0</v>
      </c>
      <c r="O453">
        <f>0</f>
        <v>0</v>
      </c>
      <c r="P453">
        <f>0</f>
        <v>0</v>
      </c>
      <c r="Q453">
        <f>0</f>
        <v>0</v>
      </c>
      <c r="R453">
        <f>0</f>
        <v>0</v>
      </c>
      <c r="S453">
        <f>0</f>
        <v>0</v>
      </c>
      <c r="T453">
        <f>0</f>
        <v>0</v>
      </c>
      <c r="U453">
        <f>0</f>
        <v>0</v>
      </c>
      <c r="V453">
        <f>0</f>
        <v>0</v>
      </c>
      <c r="W453">
        <f>0</f>
        <v>0</v>
      </c>
      <c r="X453">
        <f>0</f>
        <v>0</v>
      </c>
      <c r="Y453">
        <f>0</f>
        <v>0</v>
      </c>
      <c r="Z453">
        <f>0</f>
        <v>0</v>
      </c>
      <c r="AA453">
        <f>0</f>
        <v>0</v>
      </c>
      <c r="AB453">
        <f>0</f>
        <v>0</v>
      </c>
      <c r="AC453">
        <f>0</f>
        <v>0</v>
      </c>
      <c r="AD453">
        <f>0</f>
        <v>0</v>
      </c>
      <c r="AE453">
        <f>0</f>
        <v>0</v>
      </c>
      <c r="AF453">
        <f>0</f>
        <v>0</v>
      </c>
      <c r="AG453">
        <f>0</f>
        <v>0</v>
      </c>
      <c r="AH453">
        <f>0</f>
        <v>0</v>
      </c>
      <c r="AI453">
        <f>0</f>
        <v>0</v>
      </c>
      <c r="AJ453">
        <f>0</f>
        <v>0</v>
      </c>
      <c r="AK453">
        <f>0</f>
        <v>0</v>
      </c>
      <c r="AL453">
        <f>0</f>
        <v>0</v>
      </c>
      <c r="AM453">
        <f>0</f>
        <v>0</v>
      </c>
      <c r="AN453">
        <f>0</f>
        <v>0</v>
      </c>
      <c r="AO453">
        <f>0</f>
        <v>0</v>
      </c>
      <c r="AP453">
        <f>0</f>
        <v>0</v>
      </c>
      <c r="AQ453">
        <f>0</f>
        <v>0</v>
      </c>
      <c r="AR453">
        <f>0</f>
        <v>0</v>
      </c>
      <c r="AS453">
        <f>0</f>
        <v>0</v>
      </c>
    </row>
    <row r="454" spans="1:45" x14ac:dyDescent="0.25">
      <c r="A454" t="s">
        <v>48</v>
      </c>
      <c r="B454" s="1">
        <f>123</f>
        <v>123</v>
      </c>
      <c r="C454" s="12">
        <v>44908</v>
      </c>
      <c r="D454" s="1">
        <v>12</v>
      </c>
      <c r="E454">
        <v>6</v>
      </c>
      <c r="G454">
        <f>0</f>
        <v>0</v>
      </c>
      <c r="H454">
        <f>0</f>
        <v>0</v>
      </c>
      <c r="I454">
        <v>24</v>
      </c>
      <c r="J454">
        <v>6</v>
      </c>
      <c r="K454">
        <f>0</f>
        <v>0</v>
      </c>
      <c r="L454">
        <f>0</f>
        <v>0</v>
      </c>
      <c r="M454">
        <f>0</f>
        <v>0</v>
      </c>
      <c r="N454">
        <f>0</f>
        <v>0</v>
      </c>
      <c r="O454">
        <f>0</f>
        <v>0</v>
      </c>
      <c r="P454">
        <f>0</f>
        <v>0</v>
      </c>
      <c r="Q454">
        <f>0</f>
        <v>0</v>
      </c>
      <c r="R454">
        <f>0</f>
        <v>0</v>
      </c>
      <c r="S454">
        <f>0</f>
        <v>0</v>
      </c>
      <c r="T454">
        <f>0</f>
        <v>0</v>
      </c>
      <c r="U454">
        <f>0</f>
        <v>0</v>
      </c>
      <c r="V454">
        <f>0</f>
        <v>0</v>
      </c>
      <c r="W454">
        <f>0</f>
        <v>0</v>
      </c>
      <c r="X454">
        <f>0</f>
        <v>0</v>
      </c>
      <c r="Y454">
        <f>0</f>
        <v>0</v>
      </c>
      <c r="Z454">
        <f>0</f>
        <v>0</v>
      </c>
      <c r="AA454">
        <f>0</f>
        <v>0</v>
      </c>
      <c r="AB454">
        <f>0</f>
        <v>0</v>
      </c>
      <c r="AC454">
        <f>0</f>
        <v>0</v>
      </c>
      <c r="AD454">
        <f>0</f>
        <v>0</v>
      </c>
      <c r="AE454">
        <f>0</f>
        <v>0</v>
      </c>
      <c r="AF454">
        <f>0</f>
        <v>0</v>
      </c>
      <c r="AG454">
        <f>0</f>
        <v>0</v>
      </c>
      <c r="AH454">
        <f>0</f>
        <v>0</v>
      </c>
      <c r="AI454">
        <f>0</f>
        <v>0</v>
      </c>
      <c r="AJ454">
        <f>0</f>
        <v>0</v>
      </c>
      <c r="AK454">
        <f>0</f>
        <v>0</v>
      </c>
      <c r="AL454">
        <f>0</f>
        <v>0</v>
      </c>
      <c r="AM454">
        <f>0</f>
        <v>0</v>
      </c>
      <c r="AN454">
        <f>0</f>
        <v>0</v>
      </c>
      <c r="AO454">
        <f>0</f>
        <v>0</v>
      </c>
      <c r="AP454">
        <f>0</f>
        <v>0</v>
      </c>
      <c r="AQ454">
        <f>0</f>
        <v>0</v>
      </c>
      <c r="AR454">
        <f>0</f>
        <v>0</v>
      </c>
      <c r="AS454">
        <f>0</f>
        <v>0</v>
      </c>
    </row>
    <row r="455" spans="1:45" x14ac:dyDescent="0.25">
      <c r="A455" t="s">
        <v>48</v>
      </c>
      <c r="B455" s="1">
        <f>123</f>
        <v>123</v>
      </c>
      <c r="C455" s="12">
        <v>44909</v>
      </c>
      <c r="D455" s="1">
        <v>13</v>
      </c>
      <c r="E455">
        <v>10</v>
      </c>
      <c r="G455">
        <f>0</f>
        <v>0</v>
      </c>
      <c r="H455">
        <f>0</f>
        <v>0</v>
      </c>
      <c r="I455">
        <v>12</v>
      </c>
      <c r="J455">
        <v>0</v>
      </c>
      <c r="K455">
        <f>0</f>
        <v>0</v>
      </c>
      <c r="L455">
        <f>0</f>
        <v>0</v>
      </c>
      <c r="M455">
        <f>0</f>
        <v>0</v>
      </c>
      <c r="N455">
        <f>0</f>
        <v>0</v>
      </c>
      <c r="O455">
        <f>0</f>
        <v>0</v>
      </c>
      <c r="P455">
        <f>0</f>
        <v>0</v>
      </c>
      <c r="Q455">
        <f>0</f>
        <v>0</v>
      </c>
      <c r="R455">
        <f>0</f>
        <v>0</v>
      </c>
      <c r="S455">
        <f>0</f>
        <v>0</v>
      </c>
      <c r="T455">
        <f>0</f>
        <v>0</v>
      </c>
      <c r="U455">
        <f>0</f>
        <v>0</v>
      </c>
      <c r="V455">
        <f>0</f>
        <v>0</v>
      </c>
      <c r="W455">
        <f>0</f>
        <v>0</v>
      </c>
      <c r="X455">
        <f>0</f>
        <v>0</v>
      </c>
      <c r="Y455">
        <f>0</f>
        <v>0</v>
      </c>
      <c r="Z455">
        <f>0</f>
        <v>0</v>
      </c>
      <c r="AA455">
        <f>0</f>
        <v>0</v>
      </c>
      <c r="AB455">
        <f>0</f>
        <v>0</v>
      </c>
      <c r="AC455">
        <f>0</f>
        <v>0</v>
      </c>
      <c r="AD455">
        <f>0</f>
        <v>0</v>
      </c>
      <c r="AE455">
        <f>0</f>
        <v>0</v>
      </c>
      <c r="AF455">
        <f>0</f>
        <v>0</v>
      </c>
      <c r="AG455">
        <f>0</f>
        <v>0</v>
      </c>
      <c r="AH455">
        <f>0</f>
        <v>0</v>
      </c>
      <c r="AI455">
        <f>0</f>
        <v>0</v>
      </c>
      <c r="AJ455">
        <f>0</f>
        <v>0</v>
      </c>
      <c r="AK455">
        <f>0</f>
        <v>0</v>
      </c>
      <c r="AL455">
        <f>0</f>
        <v>0</v>
      </c>
      <c r="AM455">
        <f>0</f>
        <v>0</v>
      </c>
      <c r="AN455">
        <f>0</f>
        <v>0</v>
      </c>
      <c r="AO455">
        <f>0</f>
        <v>0</v>
      </c>
      <c r="AP455">
        <f>0</f>
        <v>0</v>
      </c>
      <c r="AQ455">
        <f>0</f>
        <v>0</v>
      </c>
      <c r="AR455">
        <f>0</f>
        <v>0</v>
      </c>
      <c r="AS455">
        <f>0</f>
        <v>0</v>
      </c>
    </row>
    <row r="456" spans="1:45" x14ac:dyDescent="0.25">
      <c r="A456" t="s">
        <v>48</v>
      </c>
      <c r="B456" s="1">
        <f>123</f>
        <v>123</v>
      </c>
      <c r="C456" s="12">
        <v>44910</v>
      </c>
      <c r="D456" s="1">
        <v>14</v>
      </c>
      <c r="E456">
        <v>7</v>
      </c>
      <c r="G456">
        <f>0</f>
        <v>0</v>
      </c>
      <c r="H456">
        <f>0</f>
        <v>0</v>
      </c>
      <c r="I456">
        <v>10</v>
      </c>
      <c r="J456">
        <v>2</v>
      </c>
      <c r="K456">
        <f>0</f>
        <v>0</v>
      </c>
      <c r="L456">
        <f>0</f>
        <v>0</v>
      </c>
      <c r="M456">
        <f>0</f>
        <v>0</v>
      </c>
      <c r="N456">
        <f>0</f>
        <v>0</v>
      </c>
      <c r="O456">
        <f>0</f>
        <v>0</v>
      </c>
      <c r="P456">
        <f>0</f>
        <v>0</v>
      </c>
      <c r="Q456">
        <f>0</f>
        <v>0</v>
      </c>
      <c r="R456">
        <f>0</f>
        <v>0</v>
      </c>
      <c r="S456">
        <f>0</f>
        <v>0</v>
      </c>
      <c r="T456">
        <f>0</f>
        <v>0</v>
      </c>
      <c r="U456">
        <f>0</f>
        <v>0</v>
      </c>
      <c r="V456">
        <f>0</f>
        <v>0</v>
      </c>
      <c r="W456">
        <f>0</f>
        <v>0</v>
      </c>
      <c r="X456">
        <f>0</f>
        <v>0</v>
      </c>
      <c r="Y456">
        <f>0</f>
        <v>0</v>
      </c>
      <c r="Z456">
        <f>0</f>
        <v>0</v>
      </c>
      <c r="AA456">
        <f>0</f>
        <v>0</v>
      </c>
      <c r="AB456">
        <f>0</f>
        <v>0</v>
      </c>
      <c r="AC456">
        <f>0</f>
        <v>0</v>
      </c>
      <c r="AD456">
        <f>0</f>
        <v>0</v>
      </c>
      <c r="AE456">
        <f>0</f>
        <v>0</v>
      </c>
      <c r="AF456">
        <f>0</f>
        <v>0</v>
      </c>
      <c r="AG456">
        <f>0</f>
        <v>0</v>
      </c>
      <c r="AH456">
        <f>0</f>
        <v>0</v>
      </c>
      <c r="AI456">
        <f>0</f>
        <v>0</v>
      </c>
      <c r="AJ456">
        <f>0</f>
        <v>0</v>
      </c>
      <c r="AK456">
        <f>0</f>
        <v>0</v>
      </c>
      <c r="AL456">
        <f>0</f>
        <v>0</v>
      </c>
      <c r="AM456">
        <f>0</f>
        <v>0</v>
      </c>
      <c r="AN456">
        <f>0</f>
        <v>0</v>
      </c>
      <c r="AO456">
        <f>0</f>
        <v>0</v>
      </c>
      <c r="AP456">
        <f>0</f>
        <v>0</v>
      </c>
      <c r="AQ456">
        <f>0</f>
        <v>0</v>
      </c>
      <c r="AR456">
        <f>0</f>
        <v>0</v>
      </c>
      <c r="AS456">
        <f>0</f>
        <v>0</v>
      </c>
    </row>
    <row r="457" spans="1:45" x14ac:dyDescent="0.25">
      <c r="A457" t="s">
        <v>48</v>
      </c>
      <c r="B457" s="1">
        <f>123</f>
        <v>123</v>
      </c>
      <c r="C457" s="12">
        <v>44911</v>
      </c>
      <c r="D457" s="1">
        <v>15</v>
      </c>
      <c r="E457">
        <v>10</v>
      </c>
      <c r="G457">
        <f>0</f>
        <v>0</v>
      </c>
      <c r="H457">
        <f>0</f>
        <v>0</v>
      </c>
      <c r="I457">
        <v>8</v>
      </c>
      <c r="J457">
        <v>2</v>
      </c>
      <c r="K457">
        <f>0</f>
        <v>0</v>
      </c>
      <c r="L457">
        <f>0</f>
        <v>0</v>
      </c>
      <c r="M457">
        <f>0</f>
        <v>0</v>
      </c>
      <c r="N457">
        <f>0</f>
        <v>0</v>
      </c>
      <c r="O457">
        <f>0</f>
        <v>0</v>
      </c>
      <c r="P457">
        <f>0</f>
        <v>0</v>
      </c>
      <c r="Q457">
        <f>0</f>
        <v>0</v>
      </c>
      <c r="R457">
        <f>0</f>
        <v>0</v>
      </c>
      <c r="S457">
        <f>0</f>
        <v>0</v>
      </c>
      <c r="T457">
        <f>0</f>
        <v>0</v>
      </c>
      <c r="U457">
        <f>0</f>
        <v>0</v>
      </c>
      <c r="V457">
        <f>0</f>
        <v>0</v>
      </c>
      <c r="W457">
        <f>0</f>
        <v>0</v>
      </c>
      <c r="X457">
        <f>0</f>
        <v>0</v>
      </c>
      <c r="Y457">
        <f>0</f>
        <v>0</v>
      </c>
      <c r="Z457">
        <f>0</f>
        <v>0</v>
      </c>
      <c r="AA457">
        <f>0</f>
        <v>0</v>
      </c>
      <c r="AB457">
        <f>0</f>
        <v>0</v>
      </c>
      <c r="AC457">
        <f>0</f>
        <v>0</v>
      </c>
      <c r="AD457">
        <f>0</f>
        <v>0</v>
      </c>
      <c r="AE457">
        <f>0</f>
        <v>0</v>
      </c>
      <c r="AF457">
        <f>0</f>
        <v>0</v>
      </c>
      <c r="AG457">
        <f>0</f>
        <v>0</v>
      </c>
      <c r="AH457">
        <f>0</f>
        <v>0</v>
      </c>
      <c r="AI457">
        <f>0</f>
        <v>0</v>
      </c>
      <c r="AJ457">
        <f>0</f>
        <v>0</v>
      </c>
      <c r="AK457">
        <f>0</f>
        <v>0</v>
      </c>
      <c r="AL457">
        <f>0</f>
        <v>0</v>
      </c>
      <c r="AM457">
        <f>0</f>
        <v>0</v>
      </c>
      <c r="AN457">
        <f>0</f>
        <v>0</v>
      </c>
      <c r="AO457">
        <f>0</f>
        <v>0</v>
      </c>
      <c r="AP457">
        <f>0</f>
        <v>0</v>
      </c>
      <c r="AQ457">
        <f>0</f>
        <v>0</v>
      </c>
      <c r="AR457">
        <f>0</f>
        <v>0</v>
      </c>
      <c r="AS457">
        <f>0</f>
        <v>0</v>
      </c>
    </row>
    <row r="458" spans="1:45" x14ac:dyDescent="0.25">
      <c r="A458" t="s">
        <v>48</v>
      </c>
      <c r="B458" s="1">
        <f>123</f>
        <v>123</v>
      </c>
      <c r="C458" s="12">
        <v>44912</v>
      </c>
      <c r="D458" s="1">
        <v>16</v>
      </c>
      <c r="E458">
        <v>2</v>
      </c>
      <c r="G458">
        <f>0</f>
        <v>0</v>
      </c>
      <c r="H458">
        <f>0</f>
        <v>0</v>
      </c>
      <c r="I458">
        <v>4</v>
      </c>
      <c r="J458">
        <v>0</v>
      </c>
      <c r="K458">
        <f>0</f>
        <v>0</v>
      </c>
      <c r="L458">
        <f>0</f>
        <v>0</v>
      </c>
      <c r="M458">
        <f>0</f>
        <v>0</v>
      </c>
      <c r="N458">
        <f>0</f>
        <v>0</v>
      </c>
      <c r="O458">
        <f>0</f>
        <v>0</v>
      </c>
      <c r="P458">
        <f>0</f>
        <v>0</v>
      </c>
      <c r="Q458">
        <f>0</f>
        <v>0</v>
      </c>
      <c r="R458">
        <f>0</f>
        <v>0</v>
      </c>
      <c r="S458">
        <f>0</f>
        <v>0</v>
      </c>
      <c r="T458">
        <f>0</f>
        <v>0</v>
      </c>
      <c r="U458">
        <f>0</f>
        <v>0</v>
      </c>
      <c r="V458">
        <f>0</f>
        <v>0</v>
      </c>
      <c r="W458">
        <f>0</f>
        <v>0</v>
      </c>
      <c r="X458">
        <f>0</f>
        <v>0</v>
      </c>
      <c r="Y458">
        <f>0</f>
        <v>0</v>
      </c>
      <c r="Z458">
        <f>0</f>
        <v>0</v>
      </c>
      <c r="AA458">
        <f>0</f>
        <v>0</v>
      </c>
      <c r="AB458">
        <f>0</f>
        <v>0</v>
      </c>
      <c r="AC458">
        <f>0</f>
        <v>0</v>
      </c>
      <c r="AD458">
        <f>0</f>
        <v>0</v>
      </c>
      <c r="AE458">
        <f>0</f>
        <v>0</v>
      </c>
      <c r="AF458">
        <f>0</f>
        <v>0</v>
      </c>
      <c r="AG458">
        <f>0</f>
        <v>0</v>
      </c>
      <c r="AH458">
        <f>0</f>
        <v>0</v>
      </c>
      <c r="AI458">
        <f>0</f>
        <v>0</v>
      </c>
      <c r="AJ458">
        <f>0</f>
        <v>0</v>
      </c>
      <c r="AK458">
        <f>0</f>
        <v>0</v>
      </c>
      <c r="AL458">
        <f>0</f>
        <v>0</v>
      </c>
      <c r="AM458">
        <f>0</f>
        <v>0</v>
      </c>
      <c r="AN458">
        <f>0</f>
        <v>0</v>
      </c>
      <c r="AO458">
        <f>0</f>
        <v>0</v>
      </c>
      <c r="AP458">
        <f>0</f>
        <v>0</v>
      </c>
      <c r="AQ458">
        <f>0</f>
        <v>0</v>
      </c>
      <c r="AR458">
        <f>0</f>
        <v>0</v>
      </c>
      <c r="AS458">
        <f>0</f>
        <v>0</v>
      </c>
    </row>
    <row r="459" spans="1:45" x14ac:dyDescent="0.25">
      <c r="A459" t="s">
        <v>47</v>
      </c>
      <c r="B459" s="1">
        <f>156</f>
        <v>156</v>
      </c>
      <c r="C459" s="12">
        <v>44896</v>
      </c>
      <c r="D459" s="1">
        <v>1</v>
      </c>
      <c r="E459">
        <v>5</v>
      </c>
      <c r="G459">
        <f>0</f>
        <v>0</v>
      </c>
      <c r="H459">
        <f>0</f>
        <v>0</v>
      </c>
      <c r="I459">
        <v>60</v>
      </c>
      <c r="J459">
        <v>1</v>
      </c>
      <c r="K459">
        <f>0</f>
        <v>0</v>
      </c>
      <c r="L459">
        <f>0</f>
        <v>0</v>
      </c>
      <c r="M459">
        <f>0</f>
        <v>0</v>
      </c>
      <c r="N459">
        <f>0</f>
        <v>0</v>
      </c>
      <c r="O459">
        <f>0</f>
        <v>0</v>
      </c>
      <c r="P459">
        <f>0</f>
        <v>0</v>
      </c>
      <c r="Q459">
        <f>0</f>
        <v>0</v>
      </c>
      <c r="R459">
        <f>0</f>
        <v>0</v>
      </c>
      <c r="S459">
        <f>0</f>
        <v>0</v>
      </c>
      <c r="T459">
        <f>0</f>
        <v>0</v>
      </c>
      <c r="U459">
        <f>0</f>
        <v>0</v>
      </c>
      <c r="V459">
        <f>0</f>
        <v>0</v>
      </c>
      <c r="W459">
        <f>0</f>
        <v>0</v>
      </c>
      <c r="X459">
        <f>0</f>
        <v>0</v>
      </c>
      <c r="Y459">
        <f>0</f>
        <v>0</v>
      </c>
      <c r="Z459">
        <f>0</f>
        <v>0</v>
      </c>
      <c r="AA459">
        <f>0</f>
        <v>0</v>
      </c>
      <c r="AB459">
        <f>0</f>
        <v>0</v>
      </c>
      <c r="AC459">
        <f>0</f>
        <v>0</v>
      </c>
      <c r="AD459">
        <f>0</f>
        <v>0</v>
      </c>
      <c r="AE459">
        <f>0</f>
        <v>0</v>
      </c>
      <c r="AF459">
        <f>0</f>
        <v>0</v>
      </c>
      <c r="AG459">
        <f>0</f>
        <v>0</v>
      </c>
      <c r="AH459">
        <f>0</f>
        <v>0</v>
      </c>
      <c r="AI459">
        <f>0</f>
        <v>0</v>
      </c>
      <c r="AJ459">
        <f>0</f>
        <v>0</v>
      </c>
      <c r="AK459">
        <f>0</f>
        <v>0</v>
      </c>
      <c r="AL459">
        <f>0</f>
        <v>0</v>
      </c>
      <c r="AM459">
        <f>0</f>
        <v>0</v>
      </c>
      <c r="AN459">
        <f>0</f>
        <v>0</v>
      </c>
      <c r="AO459">
        <f>0</f>
        <v>0</v>
      </c>
      <c r="AP459">
        <f>0</f>
        <v>0</v>
      </c>
      <c r="AQ459">
        <f>0</f>
        <v>0</v>
      </c>
      <c r="AR459">
        <f>0</f>
        <v>0</v>
      </c>
      <c r="AS459">
        <f>0</f>
        <v>0</v>
      </c>
    </row>
    <row r="460" spans="1:45" x14ac:dyDescent="0.25">
      <c r="A460" t="s">
        <v>47</v>
      </c>
      <c r="B460" s="1">
        <f>156</f>
        <v>156</v>
      </c>
      <c r="C460" s="12">
        <v>44897</v>
      </c>
      <c r="D460" s="1">
        <v>2</v>
      </c>
      <c r="E460">
        <v>4</v>
      </c>
      <c r="G460">
        <f>0</f>
        <v>0</v>
      </c>
      <c r="H460">
        <f>0</f>
        <v>0</v>
      </c>
      <c r="I460">
        <v>40</v>
      </c>
      <c r="J460">
        <v>2</v>
      </c>
      <c r="K460">
        <f>0</f>
        <v>0</v>
      </c>
      <c r="L460">
        <f>0</f>
        <v>0</v>
      </c>
      <c r="M460">
        <f>0</f>
        <v>0</v>
      </c>
      <c r="N460">
        <f>0</f>
        <v>0</v>
      </c>
      <c r="O460">
        <f>0</f>
        <v>0</v>
      </c>
      <c r="P460">
        <f>0</f>
        <v>0</v>
      </c>
      <c r="Q460">
        <f>0</f>
        <v>0</v>
      </c>
      <c r="R460">
        <f>0</f>
        <v>0</v>
      </c>
      <c r="S460">
        <f>0</f>
        <v>0</v>
      </c>
      <c r="T460">
        <f>0</f>
        <v>0</v>
      </c>
      <c r="U460">
        <f>0</f>
        <v>0</v>
      </c>
      <c r="V460">
        <f>0</f>
        <v>0</v>
      </c>
      <c r="W460">
        <f>0</f>
        <v>0</v>
      </c>
      <c r="X460">
        <f>0</f>
        <v>0</v>
      </c>
      <c r="Y460">
        <f>0</f>
        <v>0</v>
      </c>
      <c r="Z460">
        <f>0</f>
        <v>0</v>
      </c>
      <c r="AA460">
        <f>0</f>
        <v>0</v>
      </c>
      <c r="AB460">
        <f>0</f>
        <v>0</v>
      </c>
      <c r="AC460">
        <f>0</f>
        <v>0</v>
      </c>
      <c r="AD460">
        <f>0</f>
        <v>0</v>
      </c>
      <c r="AE460">
        <f>0</f>
        <v>0</v>
      </c>
      <c r="AF460">
        <f>0</f>
        <v>0</v>
      </c>
      <c r="AG460">
        <f>0</f>
        <v>0</v>
      </c>
      <c r="AH460">
        <f>0</f>
        <v>0</v>
      </c>
      <c r="AI460">
        <f>0</f>
        <v>0</v>
      </c>
      <c r="AJ460">
        <f>0</f>
        <v>0</v>
      </c>
      <c r="AK460">
        <f>0</f>
        <v>0</v>
      </c>
      <c r="AL460">
        <f>0</f>
        <v>0</v>
      </c>
      <c r="AM460">
        <f>0</f>
        <v>0</v>
      </c>
      <c r="AN460">
        <f>0</f>
        <v>0</v>
      </c>
      <c r="AO460">
        <f>0</f>
        <v>0</v>
      </c>
      <c r="AP460">
        <f>0</f>
        <v>0</v>
      </c>
      <c r="AQ460">
        <f>0</f>
        <v>0</v>
      </c>
      <c r="AR460">
        <f>0</f>
        <v>0</v>
      </c>
      <c r="AS460">
        <f>0</f>
        <v>0</v>
      </c>
    </row>
    <row r="461" spans="1:45" x14ac:dyDescent="0.25">
      <c r="A461" t="s">
        <v>47</v>
      </c>
      <c r="B461" s="1">
        <f>156</f>
        <v>156</v>
      </c>
      <c r="C461" s="12">
        <v>44898</v>
      </c>
      <c r="D461" s="1">
        <v>3</v>
      </c>
      <c r="E461">
        <v>6</v>
      </c>
      <c r="G461">
        <f>0</f>
        <v>0</v>
      </c>
      <c r="H461">
        <f>0</f>
        <v>0</v>
      </c>
      <c r="I461">
        <v>10</v>
      </c>
      <c r="J461">
        <v>2</v>
      </c>
      <c r="K461">
        <f>0</f>
        <v>0</v>
      </c>
      <c r="L461">
        <f>0</f>
        <v>0</v>
      </c>
      <c r="M461">
        <f>0</f>
        <v>0</v>
      </c>
      <c r="N461">
        <f>0</f>
        <v>0</v>
      </c>
      <c r="O461">
        <f>0</f>
        <v>0</v>
      </c>
      <c r="P461">
        <f>0</f>
        <v>0</v>
      </c>
      <c r="Q461">
        <f>0</f>
        <v>0</v>
      </c>
      <c r="R461">
        <f>0</f>
        <v>0</v>
      </c>
      <c r="S461">
        <f>0</f>
        <v>0</v>
      </c>
      <c r="T461">
        <f>0</f>
        <v>0</v>
      </c>
      <c r="U461">
        <f>0</f>
        <v>0</v>
      </c>
      <c r="V461">
        <f>0</f>
        <v>0</v>
      </c>
      <c r="W461">
        <f>0</f>
        <v>0</v>
      </c>
      <c r="X461">
        <f>0</f>
        <v>0</v>
      </c>
      <c r="Y461">
        <f>0</f>
        <v>0</v>
      </c>
      <c r="Z461">
        <f>0</f>
        <v>0</v>
      </c>
      <c r="AA461">
        <f>0</f>
        <v>0</v>
      </c>
      <c r="AB461">
        <f>0</f>
        <v>0</v>
      </c>
      <c r="AC461">
        <f>0</f>
        <v>0</v>
      </c>
      <c r="AD461">
        <f>0</f>
        <v>0</v>
      </c>
      <c r="AE461">
        <f>0</f>
        <v>0</v>
      </c>
      <c r="AF461">
        <f>0</f>
        <v>0</v>
      </c>
      <c r="AG461">
        <f>0</f>
        <v>0</v>
      </c>
      <c r="AH461">
        <f>0</f>
        <v>0</v>
      </c>
      <c r="AI461">
        <f>0</f>
        <v>0</v>
      </c>
      <c r="AJ461">
        <f>0</f>
        <v>0</v>
      </c>
      <c r="AK461">
        <f>0</f>
        <v>0</v>
      </c>
      <c r="AL461">
        <f>0</f>
        <v>0</v>
      </c>
      <c r="AM461">
        <f>0</f>
        <v>0</v>
      </c>
      <c r="AN461">
        <f>0</f>
        <v>0</v>
      </c>
      <c r="AO461">
        <f>0</f>
        <v>0</v>
      </c>
      <c r="AP461">
        <f>0</f>
        <v>0</v>
      </c>
      <c r="AQ461">
        <f>0</f>
        <v>0</v>
      </c>
      <c r="AR461">
        <f>0</f>
        <v>0</v>
      </c>
      <c r="AS461">
        <f>0</f>
        <v>0</v>
      </c>
    </row>
    <row r="462" spans="1:45" x14ac:dyDescent="0.25">
      <c r="A462" t="s">
        <v>47</v>
      </c>
      <c r="B462" s="1">
        <f>156</f>
        <v>156</v>
      </c>
      <c r="C462" s="12">
        <v>44899</v>
      </c>
      <c r="D462" s="1">
        <v>4</v>
      </c>
      <c r="E462">
        <v>7</v>
      </c>
      <c r="G462">
        <f>0</f>
        <v>0</v>
      </c>
      <c r="H462">
        <f>0</f>
        <v>0</v>
      </c>
      <c r="I462">
        <v>10</v>
      </c>
      <c r="J462">
        <v>3</v>
      </c>
      <c r="K462">
        <f>0</f>
        <v>0</v>
      </c>
      <c r="L462">
        <f>0</f>
        <v>0</v>
      </c>
      <c r="M462">
        <f>0</f>
        <v>0</v>
      </c>
      <c r="N462">
        <f>0</f>
        <v>0</v>
      </c>
      <c r="O462">
        <f>0</f>
        <v>0</v>
      </c>
      <c r="P462">
        <f>0</f>
        <v>0</v>
      </c>
      <c r="Q462">
        <f>0</f>
        <v>0</v>
      </c>
      <c r="R462">
        <f>0</f>
        <v>0</v>
      </c>
      <c r="S462">
        <f>0</f>
        <v>0</v>
      </c>
      <c r="T462">
        <f>0</f>
        <v>0</v>
      </c>
      <c r="U462">
        <f>0</f>
        <v>0</v>
      </c>
      <c r="V462">
        <f>0</f>
        <v>0</v>
      </c>
      <c r="W462">
        <f>0</f>
        <v>0</v>
      </c>
      <c r="X462">
        <f>0</f>
        <v>0</v>
      </c>
      <c r="Y462">
        <f>0</f>
        <v>0</v>
      </c>
      <c r="Z462">
        <f>0</f>
        <v>0</v>
      </c>
      <c r="AA462">
        <f>0</f>
        <v>0</v>
      </c>
      <c r="AB462">
        <f>0</f>
        <v>0</v>
      </c>
      <c r="AC462">
        <f>0</f>
        <v>0</v>
      </c>
      <c r="AD462">
        <f>0</f>
        <v>0</v>
      </c>
      <c r="AE462">
        <f>0</f>
        <v>0</v>
      </c>
      <c r="AF462">
        <f>0</f>
        <v>0</v>
      </c>
      <c r="AG462">
        <f>0</f>
        <v>0</v>
      </c>
      <c r="AH462">
        <f>0</f>
        <v>0</v>
      </c>
      <c r="AI462">
        <f>0</f>
        <v>0</v>
      </c>
      <c r="AJ462">
        <v>1</v>
      </c>
      <c r="AK462">
        <f>0</f>
        <v>0</v>
      </c>
      <c r="AL462">
        <f>0</f>
        <v>0</v>
      </c>
      <c r="AM462">
        <f>0</f>
        <v>0</v>
      </c>
      <c r="AN462">
        <f>0</f>
        <v>0</v>
      </c>
      <c r="AO462">
        <f>0</f>
        <v>0</v>
      </c>
      <c r="AP462">
        <f>0</f>
        <v>0</v>
      </c>
      <c r="AQ462">
        <f>0</f>
        <v>0</v>
      </c>
      <c r="AR462">
        <f>0</f>
        <v>0</v>
      </c>
      <c r="AS462">
        <f>0</f>
        <v>0</v>
      </c>
    </row>
    <row r="463" spans="1:45" x14ac:dyDescent="0.25">
      <c r="A463" t="s">
        <v>47</v>
      </c>
      <c r="B463" s="1">
        <f>156</f>
        <v>156</v>
      </c>
      <c r="C463" s="12">
        <v>44900</v>
      </c>
      <c r="D463" s="1">
        <v>5</v>
      </c>
      <c r="E463" s="13">
        <v>7</v>
      </c>
      <c r="G463">
        <f>0</f>
        <v>0</v>
      </c>
      <c r="H463">
        <f>0</f>
        <v>0</v>
      </c>
      <c r="I463">
        <v>20</v>
      </c>
      <c r="J463">
        <v>1</v>
      </c>
      <c r="K463">
        <f>0</f>
        <v>0</v>
      </c>
      <c r="L463">
        <f>0</f>
        <v>0</v>
      </c>
      <c r="M463">
        <f>0</f>
        <v>0</v>
      </c>
      <c r="N463">
        <f>0</f>
        <v>0</v>
      </c>
      <c r="O463">
        <f>0</f>
        <v>0</v>
      </c>
      <c r="P463">
        <f>0</f>
        <v>0</v>
      </c>
      <c r="Q463">
        <f>0</f>
        <v>0</v>
      </c>
      <c r="R463">
        <f>0</f>
        <v>0</v>
      </c>
      <c r="S463">
        <f>0</f>
        <v>0</v>
      </c>
      <c r="T463">
        <f>0</f>
        <v>0</v>
      </c>
      <c r="U463">
        <f>0</f>
        <v>0</v>
      </c>
      <c r="V463">
        <f>0</f>
        <v>0</v>
      </c>
      <c r="W463">
        <f>0</f>
        <v>0</v>
      </c>
      <c r="X463">
        <f>0</f>
        <v>0</v>
      </c>
      <c r="Y463">
        <f>0</f>
        <v>0</v>
      </c>
      <c r="Z463">
        <f>0</f>
        <v>0</v>
      </c>
      <c r="AA463">
        <f>0</f>
        <v>0</v>
      </c>
      <c r="AB463">
        <f>0</f>
        <v>0</v>
      </c>
      <c r="AC463">
        <f>0</f>
        <v>0</v>
      </c>
      <c r="AD463">
        <f>0</f>
        <v>0</v>
      </c>
      <c r="AE463">
        <f>0</f>
        <v>0</v>
      </c>
      <c r="AF463">
        <f>0</f>
        <v>0</v>
      </c>
      <c r="AG463">
        <f>0</f>
        <v>0</v>
      </c>
      <c r="AH463">
        <v>1</v>
      </c>
      <c r="AI463">
        <f>0</f>
        <v>0</v>
      </c>
      <c r="AJ463">
        <v>0</v>
      </c>
      <c r="AK463">
        <f>0</f>
        <v>0</v>
      </c>
      <c r="AL463">
        <f>0</f>
        <v>0</v>
      </c>
      <c r="AM463">
        <f>0</f>
        <v>0</v>
      </c>
      <c r="AN463">
        <f>0</f>
        <v>0</v>
      </c>
      <c r="AO463">
        <f>0</f>
        <v>0</v>
      </c>
      <c r="AP463">
        <f>0</f>
        <v>0</v>
      </c>
      <c r="AQ463">
        <f>0</f>
        <v>0</v>
      </c>
      <c r="AR463">
        <f>0</f>
        <v>0</v>
      </c>
      <c r="AS463">
        <f>0</f>
        <v>0</v>
      </c>
    </row>
    <row r="464" spans="1:45" x14ac:dyDescent="0.25">
      <c r="A464" t="s">
        <v>47</v>
      </c>
      <c r="B464" s="1">
        <f>156</f>
        <v>156</v>
      </c>
      <c r="C464" s="12">
        <v>44901</v>
      </c>
      <c r="D464" s="1">
        <v>6</v>
      </c>
      <c r="E464">
        <v>3</v>
      </c>
      <c r="G464">
        <f>0</f>
        <v>0</v>
      </c>
      <c r="H464">
        <f>0</f>
        <v>0</v>
      </c>
      <c r="I464">
        <v>10</v>
      </c>
      <c r="J464">
        <v>1</v>
      </c>
      <c r="K464">
        <f>0</f>
        <v>0</v>
      </c>
      <c r="L464">
        <f>0</f>
        <v>0</v>
      </c>
      <c r="M464">
        <f>0</f>
        <v>0</v>
      </c>
      <c r="N464">
        <f>0</f>
        <v>0</v>
      </c>
      <c r="O464">
        <f>0</f>
        <v>0</v>
      </c>
      <c r="P464">
        <f>0</f>
        <v>0</v>
      </c>
      <c r="Q464">
        <f>0</f>
        <v>0</v>
      </c>
      <c r="R464">
        <f>0</f>
        <v>0</v>
      </c>
      <c r="S464">
        <f>0</f>
        <v>0</v>
      </c>
      <c r="T464">
        <f>0</f>
        <v>0</v>
      </c>
      <c r="U464">
        <f>0</f>
        <v>0</v>
      </c>
      <c r="V464">
        <f>0</f>
        <v>0</v>
      </c>
      <c r="W464">
        <f>0</f>
        <v>0</v>
      </c>
      <c r="X464">
        <f>0</f>
        <v>0</v>
      </c>
      <c r="Y464">
        <f>0</f>
        <v>0</v>
      </c>
      <c r="Z464">
        <f>0</f>
        <v>0</v>
      </c>
      <c r="AA464">
        <f>0</f>
        <v>0</v>
      </c>
      <c r="AB464">
        <f>0</f>
        <v>0</v>
      </c>
      <c r="AC464">
        <f>0</f>
        <v>0</v>
      </c>
      <c r="AD464">
        <f>0</f>
        <v>0</v>
      </c>
      <c r="AE464">
        <f>0</f>
        <v>0</v>
      </c>
      <c r="AF464">
        <f>0</f>
        <v>0</v>
      </c>
      <c r="AG464">
        <f>0</f>
        <v>0</v>
      </c>
      <c r="AH464">
        <f>0</f>
        <v>0</v>
      </c>
      <c r="AI464">
        <f>0</f>
        <v>0</v>
      </c>
      <c r="AJ464">
        <v>2</v>
      </c>
      <c r="AK464">
        <f>0</f>
        <v>0</v>
      </c>
      <c r="AL464">
        <f>0</f>
        <v>0</v>
      </c>
      <c r="AM464">
        <f>0</f>
        <v>0</v>
      </c>
      <c r="AN464">
        <f>0</f>
        <v>0</v>
      </c>
      <c r="AO464">
        <f>0</f>
        <v>0</v>
      </c>
      <c r="AP464">
        <f>0</f>
        <v>0</v>
      </c>
      <c r="AQ464">
        <f>0</f>
        <v>0</v>
      </c>
      <c r="AR464">
        <f>0</f>
        <v>0</v>
      </c>
      <c r="AS464">
        <f>0</f>
        <v>0</v>
      </c>
    </row>
    <row r="465" spans="1:45" x14ac:dyDescent="0.25">
      <c r="A465" t="s">
        <v>47</v>
      </c>
      <c r="B465" s="1">
        <f>156</f>
        <v>156</v>
      </c>
      <c r="C465" s="12">
        <v>44902</v>
      </c>
      <c r="D465" s="1">
        <v>7</v>
      </c>
      <c r="E465">
        <v>5</v>
      </c>
      <c r="G465">
        <f>0</f>
        <v>0</v>
      </c>
      <c r="H465">
        <f>0</f>
        <v>0</v>
      </c>
      <c r="I465">
        <v>25</v>
      </c>
      <c r="J465">
        <v>1</v>
      </c>
      <c r="K465">
        <f>0</f>
        <v>0</v>
      </c>
      <c r="L465">
        <f>0</f>
        <v>0</v>
      </c>
      <c r="M465">
        <f>0</f>
        <v>0</v>
      </c>
      <c r="N465">
        <f>0</f>
        <v>0</v>
      </c>
      <c r="O465">
        <f>0</f>
        <v>0</v>
      </c>
      <c r="P465">
        <f>0</f>
        <v>0</v>
      </c>
      <c r="Q465">
        <f>0</f>
        <v>0</v>
      </c>
      <c r="R465">
        <f>0</f>
        <v>0</v>
      </c>
      <c r="S465">
        <f>0</f>
        <v>0</v>
      </c>
      <c r="T465">
        <f>0</f>
        <v>0</v>
      </c>
      <c r="U465">
        <f>0</f>
        <v>0</v>
      </c>
      <c r="V465">
        <f>0</f>
        <v>0</v>
      </c>
      <c r="W465">
        <f>0</f>
        <v>0</v>
      </c>
      <c r="X465">
        <f>0</f>
        <v>0</v>
      </c>
      <c r="Y465">
        <f>0</f>
        <v>0</v>
      </c>
      <c r="Z465">
        <f>0</f>
        <v>0</v>
      </c>
      <c r="AA465">
        <f>0</f>
        <v>0</v>
      </c>
      <c r="AB465">
        <f>0</f>
        <v>0</v>
      </c>
      <c r="AC465">
        <f>0</f>
        <v>0</v>
      </c>
      <c r="AD465">
        <f>0</f>
        <v>0</v>
      </c>
      <c r="AE465">
        <f>0</f>
        <v>0</v>
      </c>
      <c r="AF465">
        <f>0</f>
        <v>0</v>
      </c>
      <c r="AG465">
        <f>0</f>
        <v>0</v>
      </c>
      <c r="AH465">
        <f>0</f>
        <v>0</v>
      </c>
      <c r="AI465">
        <f>0</f>
        <v>0</v>
      </c>
      <c r="AJ465">
        <v>0</v>
      </c>
      <c r="AK465">
        <f>0</f>
        <v>0</v>
      </c>
      <c r="AL465">
        <f>0</f>
        <v>0</v>
      </c>
      <c r="AM465">
        <f>0</f>
        <v>0</v>
      </c>
      <c r="AN465">
        <f>0</f>
        <v>0</v>
      </c>
      <c r="AO465">
        <f>0</f>
        <v>0</v>
      </c>
      <c r="AP465">
        <f>0</f>
        <v>0</v>
      </c>
      <c r="AQ465">
        <f>0</f>
        <v>0</v>
      </c>
      <c r="AR465">
        <f>0</f>
        <v>0</v>
      </c>
      <c r="AS465">
        <f>0</f>
        <v>0</v>
      </c>
    </row>
    <row r="466" spans="1:45" x14ac:dyDescent="0.25">
      <c r="A466" t="s">
        <v>47</v>
      </c>
      <c r="B466" s="1">
        <f>156</f>
        <v>156</v>
      </c>
      <c r="C466" s="12">
        <v>44903</v>
      </c>
      <c r="D466" s="1">
        <v>8</v>
      </c>
      <c r="E466">
        <v>3</v>
      </c>
      <c r="G466">
        <f>0</f>
        <v>0</v>
      </c>
      <c r="H466">
        <f>0</f>
        <v>0</v>
      </c>
      <c r="I466">
        <v>50</v>
      </c>
      <c r="J466">
        <v>2</v>
      </c>
      <c r="K466">
        <f>0</f>
        <v>0</v>
      </c>
      <c r="L466">
        <f>0</f>
        <v>0</v>
      </c>
      <c r="M466">
        <f>0</f>
        <v>0</v>
      </c>
      <c r="N466">
        <f>0</f>
        <v>0</v>
      </c>
      <c r="O466">
        <f>0</f>
        <v>0</v>
      </c>
      <c r="P466">
        <f>0</f>
        <v>0</v>
      </c>
      <c r="Q466">
        <f>0</f>
        <v>0</v>
      </c>
      <c r="R466">
        <f>0</f>
        <v>0</v>
      </c>
      <c r="S466">
        <f>0</f>
        <v>0</v>
      </c>
      <c r="T466">
        <f>0</f>
        <v>0</v>
      </c>
      <c r="U466">
        <f>0</f>
        <v>0</v>
      </c>
      <c r="V466">
        <f>0</f>
        <v>0</v>
      </c>
      <c r="W466">
        <f>0</f>
        <v>0</v>
      </c>
      <c r="X466">
        <f>0</f>
        <v>0</v>
      </c>
      <c r="Y466">
        <f>0</f>
        <v>0</v>
      </c>
      <c r="Z466">
        <f>0</f>
        <v>0</v>
      </c>
      <c r="AA466">
        <f>0</f>
        <v>0</v>
      </c>
      <c r="AB466">
        <f>0</f>
        <v>0</v>
      </c>
      <c r="AC466">
        <f>0</f>
        <v>0</v>
      </c>
      <c r="AD466">
        <f>0</f>
        <v>0</v>
      </c>
      <c r="AE466">
        <f>0</f>
        <v>0</v>
      </c>
      <c r="AF466">
        <f>0</f>
        <v>0</v>
      </c>
      <c r="AG466">
        <f>0</f>
        <v>0</v>
      </c>
      <c r="AH466">
        <f>0</f>
        <v>0</v>
      </c>
      <c r="AI466">
        <f>0</f>
        <v>0</v>
      </c>
      <c r="AJ466">
        <v>0</v>
      </c>
      <c r="AK466">
        <f>0</f>
        <v>0</v>
      </c>
      <c r="AL466">
        <f>0</f>
        <v>0</v>
      </c>
      <c r="AM466">
        <f>0</f>
        <v>0</v>
      </c>
      <c r="AN466">
        <f>0</f>
        <v>0</v>
      </c>
      <c r="AO466">
        <f>0</f>
        <v>0</v>
      </c>
      <c r="AP466">
        <f>0</f>
        <v>0</v>
      </c>
      <c r="AQ466">
        <f>0</f>
        <v>0</v>
      </c>
      <c r="AR466">
        <f>0</f>
        <v>0</v>
      </c>
      <c r="AS466">
        <f>0</f>
        <v>0</v>
      </c>
    </row>
    <row r="467" spans="1:45" x14ac:dyDescent="0.25">
      <c r="A467" t="s">
        <v>47</v>
      </c>
      <c r="B467" s="1">
        <f>156</f>
        <v>156</v>
      </c>
      <c r="C467" s="12">
        <v>44904</v>
      </c>
      <c r="D467" s="1">
        <v>9</v>
      </c>
      <c r="E467">
        <v>7</v>
      </c>
      <c r="G467">
        <f>0</f>
        <v>0</v>
      </c>
      <c r="H467">
        <f>0</f>
        <v>0</v>
      </c>
      <c r="I467">
        <v>80</v>
      </c>
      <c r="J467">
        <v>2</v>
      </c>
      <c r="K467">
        <f>0</f>
        <v>0</v>
      </c>
      <c r="L467">
        <f>0</f>
        <v>0</v>
      </c>
      <c r="M467">
        <f>0</f>
        <v>0</v>
      </c>
      <c r="N467">
        <f>0</f>
        <v>0</v>
      </c>
      <c r="O467">
        <f>0</f>
        <v>0</v>
      </c>
      <c r="P467">
        <f>0</f>
        <v>0</v>
      </c>
      <c r="Q467">
        <f>0</f>
        <v>0</v>
      </c>
      <c r="R467">
        <f>0</f>
        <v>0</v>
      </c>
      <c r="S467">
        <f>0</f>
        <v>0</v>
      </c>
      <c r="T467">
        <f>0</f>
        <v>0</v>
      </c>
      <c r="U467">
        <f>0</f>
        <v>0</v>
      </c>
      <c r="V467">
        <f>0</f>
        <v>0</v>
      </c>
      <c r="W467">
        <f>0</f>
        <v>0</v>
      </c>
      <c r="X467">
        <f>0</f>
        <v>0</v>
      </c>
      <c r="Y467">
        <f>0</f>
        <v>0</v>
      </c>
      <c r="Z467">
        <f>0</f>
        <v>0</v>
      </c>
      <c r="AA467">
        <f>0</f>
        <v>0</v>
      </c>
      <c r="AB467">
        <f>0</f>
        <v>0</v>
      </c>
      <c r="AC467">
        <f>0</f>
        <v>0</v>
      </c>
      <c r="AD467">
        <f>0</f>
        <v>0</v>
      </c>
      <c r="AE467">
        <f>0</f>
        <v>0</v>
      </c>
      <c r="AF467">
        <f>0</f>
        <v>0</v>
      </c>
      <c r="AG467">
        <f>0</f>
        <v>0</v>
      </c>
      <c r="AH467">
        <f>0</f>
        <v>0</v>
      </c>
      <c r="AI467">
        <f>0</f>
        <v>0</v>
      </c>
      <c r="AJ467">
        <v>1</v>
      </c>
      <c r="AK467">
        <f>0</f>
        <v>0</v>
      </c>
      <c r="AL467">
        <f>0</f>
        <v>0</v>
      </c>
      <c r="AM467">
        <f>0</f>
        <v>0</v>
      </c>
      <c r="AN467">
        <f>0</f>
        <v>0</v>
      </c>
      <c r="AO467">
        <f>0</f>
        <v>0</v>
      </c>
      <c r="AP467">
        <f>0</f>
        <v>0</v>
      </c>
      <c r="AQ467">
        <f>0</f>
        <v>0</v>
      </c>
      <c r="AR467">
        <f>0</f>
        <v>0</v>
      </c>
      <c r="AS467">
        <f>0</f>
        <v>0</v>
      </c>
    </row>
    <row r="468" spans="1:45" x14ac:dyDescent="0.25">
      <c r="A468" t="s">
        <v>47</v>
      </c>
      <c r="B468" s="1">
        <f>156</f>
        <v>156</v>
      </c>
      <c r="C468" s="12">
        <v>44905</v>
      </c>
      <c r="D468" s="1">
        <v>10</v>
      </c>
      <c r="E468">
        <v>3</v>
      </c>
      <c r="G468">
        <f>0</f>
        <v>0</v>
      </c>
      <c r="H468">
        <f>0</f>
        <v>0</v>
      </c>
      <c r="I468">
        <v>90</v>
      </c>
      <c r="J468">
        <v>3</v>
      </c>
      <c r="K468">
        <f>0</f>
        <v>0</v>
      </c>
      <c r="L468">
        <f>0</f>
        <v>0</v>
      </c>
      <c r="M468">
        <f>0</f>
        <v>0</v>
      </c>
      <c r="N468">
        <f>0</f>
        <v>0</v>
      </c>
      <c r="O468">
        <f>0</f>
        <v>0</v>
      </c>
      <c r="P468">
        <f>0</f>
        <v>0</v>
      </c>
      <c r="Q468">
        <f>0</f>
        <v>0</v>
      </c>
      <c r="R468">
        <f>0</f>
        <v>0</v>
      </c>
      <c r="S468">
        <f>0</f>
        <v>0</v>
      </c>
      <c r="T468">
        <f>0</f>
        <v>0</v>
      </c>
      <c r="U468">
        <f>0</f>
        <v>0</v>
      </c>
      <c r="V468">
        <f>0</f>
        <v>0</v>
      </c>
      <c r="W468">
        <f>0</f>
        <v>0</v>
      </c>
      <c r="X468">
        <f>0</f>
        <v>0</v>
      </c>
      <c r="Y468">
        <f>0</f>
        <v>0</v>
      </c>
      <c r="Z468">
        <f>0</f>
        <v>0</v>
      </c>
      <c r="AA468">
        <f>0</f>
        <v>0</v>
      </c>
      <c r="AB468">
        <f>0</f>
        <v>0</v>
      </c>
      <c r="AC468">
        <f>0</f>
        <v>0</v>
      </c>
      <c r="AD468">
        <f>0</f>
        <v>0</v>
      </c>
      <c r="AE468">
        <f>0</f>
        <v>0</v>
      </c>
      <c r="AF468">
        <f>0</f>
        <v>0</v>
      </c>
      <c r="AG468">
        <f>0</f>
        <v>0</v>
      </c>
      <c r="AH468">
        <f>0</f>
        <v>0</v>
      </c>
      <c r="AI468">
        <f>0</f>
        <v>0</v>
      </c>
      <c r="AJ468">
        <f>0</f>
        <v>0</v>
      </c>
      <c r="AK468">
        <f>0</f>
        <v>0</v>
      </c>
      <c r="AL468">
        <f>0</f>
        <v>0</v>
      </c>
      <c r="AM468">
        <f>0</f>
        <v>0</v>
      </c>
      <c r="AN468">
        <f>0</f>
        <v>0</v>
      </c>
      <c r="AO468">
        <f>0</f>
        <v>0</v>
      </c>
      <c r="AP468">
        <f>0</f>
        <v>0</v>
      </c>
      <c r="AQ468">
        <f>0</f>
        <v>0</v>
      </c>
      <c r="AR468">
        <f>0</f>
        <v>0</v>
      </c>
      <c r="AS468">
        <f>0</f>
        <v>0</v>
      </c>
    </row>
    <row r="469" spans="1:45" x14ac:dyDescent="0.25">
      <c r="A469" t="s">
        <v>47</v>
      </c>
      <c r="B469" s="1">
        <f>156</f>
        <v>156</v>
      </c>
      <c r="C469" s="12">
        <v>44906</v>
      </c>
      <c r="D469" s="1">
        <v>11</v>
      </c>
      <c r="E469">
        <v>6</v>
      </c>
      <c r="G469">
        <f>0</f>
        <v>0</v>
      </c>
      <c r="H469">
        <f>0</f>
        <v>0</v>
      </c>
      <c r="I469">
        <v>60</v>
      </c>
      <c r="J469">
        <v>2</v>
      </c>
      <c r="K469">
        <f>0</f>
        <v>0</v>
      </c>
      <c r="L469">
        <f>0</f>
        <v>0</v>
      </c>
      <c r="M469">
        <f>0</f>
        <v>0</v>
      </c>
      <c r="N469">
        <f>0</f>
        <v>0</v>
      </c>
      <c r="O469">
        <f>0</f>
        <v>0</v>
      </c>
      <c r="P469">
        <f>0</f>
        <v>0</v>
      </c>
      <c r="Q469">
        <f>0</f>
        <v>0</v>
      </c>
      <c r="R469">
        <f>0</f>
        <v>0</v>
      </c>
      <c r="S469">
        <f>0</f>
        <v>0</v>
      </c>
      <c r="T469">
        <f>0</f>
        <v>0</v>
      </c>
      <c r="U469">
        <f>0</f>
        <v>0</v>
      </c>
      <c r="V469">
        <f>0</f>
        <v>0</v>
      </c>
      <c r="W469">
        <f>0</f>
        <v>0</v>
      </c>
      <c r="X469">
        <f>0</f>
        <v>0</v>
      </c>
      <c r="Y469">
        <f>0</f>
        <v>0</v>
      </c>
      <c r="Z469">
        <f>0</f>
        <v>0</v>
      </c>
      <c r="AA469">
        <f>0</f>
        <v>0</v>
      </c>
      <c r="AB469">
        <f>0</f>
        <v>0</v>
      </c>
      <c r="AC469">
        <f>0</f>
        <v>0</v>
      </c>
      <c r="AD469">
        <f>0</f>
        <v>0</v>
      </c>
      <c r="AE469">
        <f>0</f>
        <v>0</v>
      </c>
      <c r="AF469">
        <f>0</f>
        <v>0</v>
      </c>
      <c r="AG469">
        <f>0</f>
        <v>0</v>
      </c>
      <c r="AH469">
        <f>0</f>
        <v>0</v>
      </c>
      <c r="AI469">
        <f>0</f>
        <v>0</v>
      </c>
      <c r="AJ469">
        <f>0</f>
        <v>0</v>
      </c>
      <c r="AK469">
        <f>0</f>
        <v>0</v>
      </c>
      <c r="AL469">
        <f>0</f>
        <v>0</v>
      </c>
      <c r="AM469">
        <f>0</f>
        <v>0</v>
      </c>
      <c r="AN469">
        <f>0</f>
        <v>0</v>
      </c>
      <c r="AO469">
        <f>0</f>
        <v>0</v>
      </c>
      <c r="AP469">
        <f>0</f>
        <v>0</v>
      </c>
      <c r="AQ469">
        <f>0</f>
        <v>0</v>
      </c>
      <c r="AR469">
        <f>0</f>
        <v>0</v>
      </c>
      <c r="AS469">
        <f>0</f>
        <v>0</v>
      </c>
    </row>
    <row r="470" spans="1:45" x14ac:dyDescent="0.25">
      <c r="A470" t="s">
        <v>47</v>
      </c>
      <c r="B470" s="1">
        <f>156</f>
        <v>156</v>
      </c>
      <c r="C470" s="12">
        <v>44907</v>
      </c>
      <c r="D470" s="1">
        <v>12</v>
      </c>
      <c r="E470">
        <v>2</v>
      </c>
      <c r="G470">
        <f>0</f>
        <v>0</v>
      </c>
      <c r="H470">
        <f>0</f>
        <v>0</v>
      </c>
      <c r="I470">
        <v>90</v>
      </c>
      <c r="J470">
        <v>1</v>
      </c>
      <c r="K470">
        <f>0</f>
        <v>0</v>
      </c>
      <c r="L470">
        <f>0</f>
        <v>0</v>
      </c>
      <c r="M470">
        <f>0</f>
        <v>0</v>
      </c>
      <c r="N470">
        <f>0</f>
        <v>0</v>
      </c>
      <c r="O470">
        <f>0</f>
        <v>0</v>
      </c>
      <c r="P470">
        <f>0</f>
        <v>0</v>
      </c>
      <c r="Q470">
        <f>0</f>
        <v>0</v>
      </c>
      <c r="R470">
        <f>0</f>
        <v>0</v>
      </c>
      <c r="S470">
        <f>0</f>
        <v>0</v>
      </c>
      <c r="T470">
        <f>0</f>
        <v>0</v>
      </c>
      <c r="U470">
        <f>0</f>
        <v>0</v>
      </c>
      <c r="V470">
        <f>0</f>
        <v>0</v>
      </c>
      <c r="W470">
        <f>0</f>
        <v>0</v>
      </c>
      <c r="X470">
        <f>0</f>
        <v>0</v>
      </c>
      <c r="Y470">
        <f>0</f>
        <v>0</v>
      </c>
      <c r="Z470">
        <f>0</f>
        <v>0</v>
      </c>
      <c r="AA470">
        <f>0</f>
        <v>0</v>
      </c>
      <c r="AB470">
        <f>0</f>
        <v>0</v>
      </c>
      <c r="AC470">
        <f>0</f>
        <v>0</v>
      </c>
      <c r="AD470">
        <f>0</f>
        <v>0</v>
      </c>
      <c r="AE470">
        <f>0</f>
        <v>0</v>
      </c>
      <c r="AF470">
        <f>0</f>
        <v>0</v>
      </c>
      <c r="AG470">
        <f>0</f>
        <v>0</v>
      </c>
      <c r="AH470">
        <f>0</f>
        <v>0</v>
      </c>
      <c r="AI470">
        <f>0</f>
        <v>0</v>
      </c>
      <c r="AJ470">
        <f>0</f>
        <v>0</v>
      </c>
      <c r="AK470">
        <f>0</f>
        <v>0</v>
      </c>
      <c r="AL470">
        <f>0</f>
        <v>0</v>
      </c>
      <c r="AM470">
        <f>0</f>
        <v>0</v>
      </c>
      <c r="AN470">
        <f>0</f>
        <v>0</v>
      </c>
      <c r="AO470">
        <f>0</f>
        <v>0</v>
      </c>
      <c r="AP470">
        <f>0</f>
        <v>0</v>
      </c>
      <c r="AQ470">
        <f>0</f>
        <v>0</v>
      </c>
      <c r="AR470">
        <f>0</f>
        <v>0</v>
      </c>
      <c r="AS470">
        <f>0</f>
        <v>0</v>
      </c>
    </row>
    <row r="471" spans="1:45" x14ac:dyDescent="0.25">
      <c r="A471" t="s">
        <v>47</v>
      </c>
      <c r="B471" s="1">
        <f>156</f>
        <v>156</v>
      </c>
      <c r="C471" s="12">
        <v>44908</v>
      </c>
      <c r="D471" s="1">
        <v>13</v>
      </c>
      <c r="E471" s="13">
        <v>13</v>
      </c>
      <c r="G471">
        <f>0</f>
        <v>0</v>
      </c>
      <c r="H471">
        <f>0</f>
        <v>0</v>
      </c>
      <c r="I471">
        <v>25</v>
      </c>
      <c r="J471">
        <v>3</v>
      </c>
      <c r="K471">
        <f>0</f>
        <v>0</v>
      </c>
      <c r="L471">
        <f>0</f>
        <v>0</v>
      </c>
      <c r="M471">
        <f>0</f>
        <v>0</v>
      </c>
      <c r="N471">
        <f>0</f>
        <v>0</v>
      </c>
      <c r="O471">
        <f>0</f>
        <v>0</v>
      </c>
      <c r="P471">
        <f>0</f>
        <v>0</v>
      </c>
      <c r="Q471">
        <f>0</f>
        <v>0</v>
      </c>
      <c r="R471">
        <f>0</f>
        <v>0</v>
      </c>
      <c r="S471">
        <f>0</f>
        <v>0</v>
      </c>
      <c r="T471">
        <f>0</f>
        <v>0</v>
      </c>
      <c r="U471">
        <f>0</f>
        <v>0</v>
      </c>
      <c r="V471">
        <f>0</f>
        <v>0</v>
      </c>
      <c r="W471">
        <f>0</f>
        <v>0</v>
      </c>
      <c r="X471">
        <f>0</f>
        <v>0</v>
      </c>
      <c r="Y471">
        <f>0</f>
        <v>0</v>
      </c>
      <c r="Z471">
        <f>0</f>
        <v>0</v>
      </c>
      <c r="AA471">
        <f>0</f>
        <v>0</v>
      </c>
      <c r="AB471">
        <f>0</f>
        <v>0</v>
      </c>
      <c r="AC471">
        <f>0</f>
        <v>0</v>
      </c>
      <c r="AD471">
        <f>0</f>
        <v>0</v>
      </c>
      <c r="AE471">
        <f>0</f>
        <v>0</v>
      </c>
      <c r="AF471">
        <f>0</f>
        <v>0</v>
      </c>
      <c r="AG471">
        <f>0</f>
        <v>0</v>
      </c>
      <c r="AH471">
        <f>0</f>
        <v>0</v>
      </c>
      <c r="AI471">
        <f>0</f>
        <v>0</v>
      </c>
      <c r="AJ471">
        <f>0</f>
        <v>0</v>
      </c>
      <c r="AK471">
        <f>0</f>
        <v>0</v>
      </c>
      <c r="AL471">
        <f>0</f>
        <v>0</v>
      </c>
      <c r="AM471">
        <f>0</f>
        <v>0</v>
      </c>
      <c r="AN471">
        <f>0</f>
        <v>0</v>
      </c>
      <c r="AO471">
        <f>0</f>
        <v>0</v>
      </c>
      <c r="AP471">
        <f>0</f>
        <v>0</v>
      </c>
      <c r="AQ471">
        <f>0</f>
        <v>0</v>
      </c>
      <c r="AR471">
        <f>0</f>
        <v>0</v>
      </c>
      <c r="AS471">
        <f>0</f>
        <v>0</v>
      </c>
    </row>
    <row r="472" spans="1:45" x14ac:dyDescent="0.25">
      <c r="A472" t="s">
        <v>47</v>
      </c>
      <c r="B472" s="1">
        <f>156</f>
        <v>156</v>
      </c>
      <c r="C472" s="12">
        <v>44909</v>
      </c>
      <c r="D472" s="1">
        <v>14</v>
      </c>
      <c r="E472" s="13">
        <v>12</v>
      </c>
      <c r="G472">
        <f>0</f>
        <v>0</v>
      </c>
      <c r="H472">
        <f>0</f>
        <v>0</v>
      </c>
      <c r="I472">
        <v>50</v>
      </c>
      <c r="J472">
        <v>2</v>
      </c>
      <c r="K472">
        <f>0</f>
        <v>0</v>
      </c>
      <c r="L472">
        <f>0</f>
        <v>0</v>
      </c>
      <c r="M472">
        <f>0</f>
        <v>0</v>
      </c>
      <c r="N472">
        <f>0</f>
        <v>0</v>
      </c>
      <c r="O472">
        <f>0</f>
        <v>0</v>
      </c>
      <c r="P472">
        <f>0</f>
        <v>0</v>
      </c>
      <c r="Q472">
        <f>0</f>
        <v>0</v>
      </c>
      <c r="R472">
        <f>0</f>
        <v>0</v>
      </c>
      <c r="S472">
        <f>0</f>
        <v>0</v>
      </c>
      <c r="T472">
        <f>0</f>
        <v>0</v>
      </c>
      <c r="U472">
        <f>0</f>
        <v>0</v>
      </c>
      <c r="V472">
        <f>0</f>
        <v>0</v>
      </c>
      <c r="W472">
        <f>0</f>
        <v>0</v>
      </c>
      <c r="X472">
        <f>0</f>
        <v>0</v>
      </c>
      <c r="Y472">
        <f>0</f>
        <v>0</v>
      </c>
      <c r="Z472">
        <f>0</f>
        <v>0</v>
      </c>
      <c r="AA472">
        <f>0</f>
        <v>0</v>
      </c>
      <c r="AB472">
        <f>0</f>
        <v>0</v>
      </c>
      <c r="AC472">
        <f>0</f>
        <v>0</v>
      </c>
      <c r="AD472">
        <f>0</f>
        <v>0</v>
      </c>
      <c r="AE472">
        <f>0</f>
        <v>0</v>
      </c>
      <c r="AF472">
        <f>0</f>
        <v>0</v>
      </c>
      <c r="AG472">
        <f>0</f>
        <v>0</v>
      </c>
      <c r="AH472">
        <f>0</f>
        <v>0</v>
      </c>
      <c r="AI472">
        <f>0</f>
        <v>0</v>
      </c>
      <c r="AJ472">
        <f>0</f>
        <v>0</v>
      </c>
      <c r="AK472">
        <f>0</f>
        <v>0</v>
      </c>
      <c r="AL472">
        <f>0</f>
        <v>0</v>
      </c>
      <c r="AM472">
        <f>0</f>
        <v>0</v>
      </c>
      <c r="AN472">
        <f>0</f>
        <v>0</v>
      </c>
      <c r="AO472">
        <f>0</f>
        <v>0</v>
      </c>
      <c r="AP472">
        <f>0</f>
        <v>0</v>
      </c>
      <c r="AQ472">
        <f>0</f>
        <v>0</v>
      </c>
      <c r="AR472">
        <f>0</f>
        <v>0</v>
      </c>
      <c r="AS472">
        <f>0</f>
        <v>0</v>
      </c>
    </row>
    <row r="473" spans="1:45" x14ac:dyDescent="0.25">
      <c r="A473" t="s">
        <v>47</v>
      </c>
      <c r="B473" s="1">
        <f>156</f>
        <v>156</v>
      </c>
      <c r="C473" s="12">
        <v>44910</v>
      </c>
      <c r="D473" s="1">
        <v>15</v>
      </c>
      <c r="E473" s="13">
        <v>7</v>
      </c>
      <c r="G473">
        <f>0</f>
        <v>0</v>
      </c>
      <c r="H473">
        <f>0</f>
        <v>0</v>
      </c>
      <c r="I473">
        <v>60</v>
      </c>
      <c r="J473">
        <v>4</v>
      </c>
      <c r="K473">
        <f>0</f>
        <v>0</v>
      </c>
      <c r="L473">
        <f>0</f>
        <v>0</v>
      </c>
      <c r="M473">
        <f>0</f>
        <v>0</v>
      </c>
      <c r="N473">
        <f>0</f>
        <v>0</v>
      </c>
      <c r="O473">
        <f>0</f>
        <v>0</v>
      </c>
      <c r="P473">
        <f>0</f>
        <v>0</v>
      </c>
      <c r="Q473">
        <f>0</f>
        <v>0</v>
      </c>
      <c r="R473">
        <f>0</f>
        <v>0</v>
      </c>
      <c r="S473">
        <f>0</f>
        <v>0</v>
      </c>
      <c r="T473">
        <f>0</f>
        <v>0</v>
      </c>
      <c r="U473">
        <f>0</f>
        <v>0</v>
      </c>
      <c r="V473">
        <f>0</f>
        <v>0</v>
      </c>
      <c r="W473">
        <f>0</f>
        <v>0</v>
      </c>
      <c r="X473">
        <f>0</f>
        <v>0</v>
      </c>
      <c r="Y473">
        <f>0</f>
        <v>0</v>
      </c>
      <c r="Z473">
        <f>0</f>
        <v>0</v>
      </c>
      <c r="AA473">
        <f>0</f>
        <v>0</v>
      </c>
      <c r="AB473">
        <f>0</f>
        <v>0</v>
      </c>
      <c r="AC473">
        <f>0</f>
        <v>0</v>
      </c>
      <c r="AD473">
        <f>0</f>
        <v>0</v>
      </c>
      <c r="AE473">
        <f>0</f>
        <v>0</v>
      </c>
      <c r="AF473">
        <f>0</f>
        <v>0</v>
      </c>
      <c r="AG473">
        <f>0</f>
        <v>0</v>
      </c>
      <c r="AH473">
        <f>0</f>
        <v>0</v>
      </c>
      <c r="AI473">
        <f>0</f>
        <v>0</v>
      </c>
      <c r="AJ473">
        <f>0</f>
        <v>0</v>
      </c>
      <c r="AK473">
        <f>0</f>
        <v>0</v>
      </c>
      <c r="AL473">
        <f>0</f>
        <v>0</v>
      </c>
      <c r="AM473">
        <f>0</f>
        <v>0</v>
      </c>
      <c r="AN473">
        <f>0</f>
        <v>0</v>
      </c>
      <c r="AO473">
        <f>0</f>
        <v>0</v>
      </c>
      <c r="AP473">
        <f>0</f>
        <v>0</v>
      </c>
      <c r="AQ473">
        <f>0</f>
        <v>0</v>
      </c>
      <c r="AR473">
        <f>0</f>
        <v>0</v>
      </c>
      <c r="AS473">
        <f>0</f>
        <v>0</v>
      </c>
    </row>
    <row r="474" spans="1:45" x14ac:dyDescent="0.25">
      <c r="A474" t="s">
        <v>47</v>
      </c>
      <c r="B474" s="1">
        <f>156</f>
        <v>156</v>
      </c>
      <c r="C474" s="12">
        <v>44911</v>
      </c>
      <c r="D474" s="1">
        <v>16</v>
      </c>
      <c r="E474" s="13">
        <v>8</v>
      </c>
      <c r="G474">
        <f>0</f>
        <v>0</v>
      </c>
      <c r="H474">
        <f>0</f>
        <v>0</v>
      </c>
      <c r="I474">
        <v>40</v>
      </c>
      <c r="J474">
        <v>1</v>
      </c>
      <c r="K474">
        <v>1</v>
      </c>
      <c r="L474">
        <f>0</f>
        <v>0</v>
      </c>
      <c r="M474">
        <f>0</f>
        <v>0</v>
      </c>
      <c r="N474">
        <f>0</f>
        <v>0</v>
      </c>
      <c r="O474">
        <f>0</f>
        <v>0</v>
      </c>
      <c r="P474">
        <f>0</f>
        <v>0</v>
      </c>
      <c r="Q474">
        <f>0</f>
        <v>0</v>
      </c>
      <c r="R474">
        <f>0</f>
        <v>0</v>
      </c>
      <c r="S474">
        <f>0</f>
        <v>0</v>
      </c>
      <c r="T474">
        <f>0</f>
        <v>0</v>
      </c>
      <c r="U474">
        <f>0</f>
        <v>0</v>
      </c>
      <c r="V474">
        <f>0</f>
        <v>0</v>
      </c>
      <c r="W474">
        <f>0</f>
        <v>0</v>
      </c>
      <c r="X474">
        <f>0</f>
        <v>0</v>
      </c>
      <c r="Y474">
        <f>0</f>
        <v>0</v>
      </c>
      <c r="Z474">
        <f>0</f>
        <v>0</v>
      </c>
      <c r="AA474">
        <f>0</f>
        <v>0</v>
      </c>
      <c r="AB474">
        <f>0</f>
        <v>0</v>
      </c>
      <c r="AC474">
        <f>0</f>
        <v>0</v>
      </c>
      <c r="AD474">
        <f>0</f>
        <v>0</v>
      </c>
      <c r="AE474">
        <f>0</f>
        <v>0</v>
      </c>
      <c r="AF474">
        <f>0</f>
        <v>0</v>
      </c>
      <c r="AG474">
        <f>0</f>
        <v>0</v>
      </c>
      <c r="AH474">
        <f>0</f>
        <v>0</v>
      </c>
      <c r="AI474">
        <f>0</f>
        <v>0</v>
      </c>
      <c r="AJ474">
        <f>0</f>
        <v>0</v>
      </c>
      <c r="AK474">
        <f>0</f>
        <v>0</v>
      </c>
      <c r="AL474">
        <f>0</f>
        <v>0</v>
      </c>
      <c r="AM474">
        <f>0</f>
        <v>0</v>
      </c>
      <c r="AN474">
        <f>0</f>
        <v>0</v>
      </c>
      <c r="AO474">
        <f>0</f>
        <v>0</v>
      </c>
      <c r="AP474">
        <f>0</f>
        <v>0</v>
      </c>
      <c r="AQ474">
        <f>0</f>
        <v>0</v>
      </c>
      <c r="AR474">
        <f>0</f>
        <v>0</v>
      </c>
      <c r="AS474">
        <f>0</f>
        <v>0</v>
      </c>
    </row>
    <row r="475" spans="1:45" x14ac:dyDescent="0.25">
      <c r="A475" t="s">
        <v>48</v>
      </c>
      <c r="B475" s="1">
        <f>101</f>
        <v>101</v>
      </c>
      <c r="C475" s="12">
        <v>44204</v>
      </c>
      <c r="D475" s="1">
        <v>1</v>
      </c>
      <c r="E475">
        <v>4</v>
      </c>
      <c r="G475">
        <f>0</f>
        <v>0</v>
      </c>
      <c r="H475">
        <f>0</f>
        <v>0</v>
      </c>
      <c r="I475">
        <v>132</v>
      </c>
      <c r="J475">
        <v>1</v>
      </c>
      <c r="K475">
        <v>0</v>
      </c>
      <c r="L475">
        <f>0</f>
        <v>0</v>
      </c>
      <c r="M475">
        <f>0</f>
        <v>0</v>
      </c>
      <c r="N475">
        <v>0</v>
      </c>
      <c r="O475">
        <f>0</f>
        <v>0</v>
      </c>
      <c r="P475">
        <f>0</f>
        <v>0</v>
      </c>
      <c r="Q475">
        <f>0</f>
        <v>0</v>
      </c>
      <c r="R475">
        <f>0</f>
        <v>0</v>
      </c>
      <c r="S475">
        <f>0</f>
        <v>0</v>
      </c>
      <c r="T475">
        <f>0</f>
        <v>0</v>
      </c>
      <c r="U475">
        <f>0</f>
        <v>0</v>
      </c>
      <c r="V475">
        <f>0</f>
        <v>0</v>
      </c>
      <c r="W475">
        <f>0</f>
        <v>0</v>
      </c>
      <c r="X475">
        <f>0</f>
        <v>0</v>
      </c>
      <c r="Y475">
        <f>0</f>
        <v>0</v>
      </c>
      <c r="Z475">
        <f>0</f>
        <v>0</v>
      </c>
      <c r="AA475">
        <f>0</f>
        <v>0</v>
      </c>
      <c r="AB475">
        <f>0</f>
        <v>0</v>
      </c>
      <c r="AC475">
        <f>0</f>
        <v>0</v>
      </c>
      <c r="AD475">
        <f>0</f>
        <v>0</v>
      </c>
      <c r="AE475">
        <f>0</f>
        <v>0</v>
      </c>
      <c r="AF475">
        <f>0</f>
        <v>0</v>
      </c>
      <c r="AG475">
        <f>0</f>
        <v>0</v>
      </c>
      <c r="AH475">
        <v>0</v>
      </c>
      <c r="AI475">
        <f>0</f>
        <v>0</v>
      </c>
      <c r="AJ475">
        <f>0</f>
        <v>0</v>
      </c>
      <c r="AK475">
        <f>0</f>
        <v>0</v>
      </c>
      <c r="AL475">
        <f>0</f>
        <v>0</v>
      </c>
      <c r="AM475">
        <f>0</f>
        <v>0</v>
      </c>
      <c r="AN475">
        <f>0</f>
        <v>0</v>
      </c>
      <c r="AO475">
        <f>0</f>
        <v>0</v>
      </c>
      <c r="AP475">
        <f>0</f>
        <v>0</v>
      </c>
      <c r="AQ475">
        <f>0</f>
        <v>0</v>
      </c>
      <c r="AR475">
        <f>0</f>
        <v>0</v>
      </c>
      <c r="AS475">
        <f>0</f>
        <v>0</v>
      </c>
    </row>
    <row r="476" spans="1:45" x14ac:dyDescent="0.25">
      <c r="A476" t="s">
        <v>48</v>
      </c>
      <c r="B476" s="1">
        <f>101</f>
        <v>101</v>
      </c>
      <c r="C476" s="12">
        <v>44205</v>
      </c>
      <c r="D476" s="1">
        <v>2</v>
      </c>
      <c r="E476">
        <v>1</v>
      </c>
      <c r="G476">
        <f>0</f>
        <v>0</v>
      </c>
      <c r="H476">
        <f>0</f>
        <v>0</v>
      </c>
      <c r="I476">
        <v>159</v>
      </c>
      <c r="J476">
        <v>0</v>
      </c>
      <c r="K476">
        <v>0</v>
      </c>
      <c r="L476">
        <f>0</f>
        <v>0</v>
      </c>
      <c r="M476">
        <f>0</f>
        <v>0</v>
      </c>
      <c r="N476">
        <v>0</v>
      </c>
      <c r="O476">
        <f>0</f>
        <v>0</v>
      </c>
      <c r="P476">
        <f>0</f>
        <v>0</v>
      </c>
      <c r="Q476">
        <f>0</f>
        <v>0</v>
      </c>
      <c r="R476">
        <f>0</f>
        <v>0</v>
      </c>
      <c r="S476">
        <f>0</f>
        <v>0</v>
      </c>
      <c r="T476">
        <f>0</f>
        <v>0</v>
      </c>
      <c r="U476">
        <f>0</f>
        <v>0</v>
      </c>
      <c r="V476">
        <f>0</f>
        <v>0</v>
      </c>
      <c r="W476">
        <f>0</f>
        <v>0</v>
      </c>
      <c r="X476">
        <f>0</f>
        <v>0</v>
      </c>
      <c r="Y476">
        <f>0</f>
        <v>0</v>
      </c>
      <c r="Z476">
        <f>0</f>
        <v>0</v>
      </c>
      <c r="AA476">
        <f>0</f>
        <v>0</v>
      </c>
      <c r="AB476">
        <f>0</f>
        <v>0</v>
      </c>
      <c r="AC476">
        <f>0</f>
        <v>0</v>
      </c>
      <c r="AD476">
        <f>0</f>
        <v>0</v>
      </c>
      <c r="AE476">
        <f>0</f>
        <v>0</v>
      </c>
      <c r="AF476">
        <f>0</f>
        <v>0</v>
      </c>
      <c r="AG476">
        <f>0</f>
        <v>0</v>
      </c>
      <c r="AH476">
        <v>1</v>
      </c>
      <c r="AI476">
        <f>0</f>
        <v>0</v>
      </c>
      <c r="AJ476">
        <f>0</f>
        <v>0</v>
      </c>
      <c r="AK476">
        <f>0</f>
        <v>0</v>
      </c>
      <c r="AL476">
        <f>0</f>
        <v>0</v>
      </c>
      <c r="AM476">
        <f>0</f>
        <v>0</v>
      </c>
      <c r="AN476">
        <f>0</f>
        <v>0</v>
      </c>
      <c r="AO476">
        <f>0</f>
        <v>0</v>
      </c>
      <c r="AP476">
        <f>0</f>
        <v>0</v>
      </c>
      <c r="AQ476">
        <f>0</f>
        <v>0</v>
      </c>
      <c r="AR476">
        <f>0</f>
        <v>0</v>
      </c>
      <c r="AS476">
        <f>0</f>
        <v>0</v>
      </c>
    </row>
    <row r="477" spans="1:45" x14ac:dyDescent="0.25">
      <c r="A477" t="s">
        <v>48</v>
      </c>
      <c r="B477" s="1">
        <f>101</f>
        <v>101</v>
      </c>
      <c r="C477" s="12">
        <v>44208</v>
      </c>
      <c r="D477" s="1">
        <v>3</v>
      </c>
      <c r="E477">
        <v>11</v>
      </c>
      <c r="G477">
        <f>0</f>
        <v>0</v>
      </c>
      <c r="H477">
        <f>0</f>
        <v>0</v>
      </c>
      <c r="I477">
        <v>2</v>
      </c>
      <c r="J477">
        <v>1</v>
      </c>
      <c r="K477">
        <v>2</v>
      </c>
      <c r="L477">
        <f>0</f>
        <v>0</v>
      </c>
      <c r="M477">
        <f>0</f>
        <v>0</v>
      </c>
      <c r="N477">
        <v>1</v>
      </c>
      <c r="O477">
        <f>0</f>
        <v>0</v>
      </c>
      <c r="P477">
        <f>0</f>
        <v>0</v>
      </c>
      <c r="Q477">
        <f>0</f>
        <v>0</v>
      </c>
      <c r="R477">
        <f>0</f>
        <v>0</v>
      </c>
      <c r="S477">
        <f>0</f>
        <v>0</v>
      </c>
      <c r="T477">
        <f>0</f>
        <v>0</v>
      </c>
      <c r="U477">
        <f>0</f>
        <v>0</v>
      </c>
      <c r="V477">
        <f>0</f>
        <v>0</v>
      </c>
      <c r="W477">
        <f>0</f>
        <v>0</v>
      </c>
      <c r="X477">
        <f>0</f>
        <v>0</v>
      </c>
      <c r="Y477">
        <f>0</f>
        <v>0</v>
      </c>
      <c r="Z477">
        <f>0</f>
        <v>0</v>
      </c>
      <c r="AA477">
        <f>0</f>
        <v>0</v>
      </c>
      <c r="AB477">
        <f>0</f>
        <v>0</v>
      </c>
      <c r="AC477">
        <f>0</f>
        <v>0</v>
      </c>
      <c r="AD477">
        <f>0</f>
        <v>0</v>
      </c>
      <c r="AE477">
        <f>0</f>
        <v>0</v>
      </c>
      <c r="AF477">
        <f>0</f>
        <v>0</v>
      </c>
      <c r="AG477">
        <f>0</f>
        <v>0</v>
      </c>
      <c r="AH477">
        <v>0</v>
      </c>
      <c r="AI477">
        <f>0</f>
        <v>0</v>
      </c>
      <c r="AJ477">
        <f>0</f>
        <v>0</v>
      </c>
      <c r="AK477">
        <f>0</f>
        <v>0</v>
      </c>
      <c r="AL477">
        <f>0</f>
        <v>0</v>
      </c>
      <c r="AM477">
        <f>0</f>
        <v>0</v>
      </c>
      <c r="AN477">
        <f>0</f>
        <v>0</v>
      </c>
      <c r="AO477">
        <f>0</f>
        <v>0</v>
      </c>
      <c r="AP477">
        <f>0</f>
        <v>0</v>
      </c>
      <c r="AQ477">
        <f>0</f>
        <v>0</v>
      </c>
      <c r="AR477">
        <f>0</f>
        <v>0</v>
      </c>
      <c r="AS477">
        <f>0</f>
        <v>0</v>
      </c>
    </row>
    <row r="478" spans="1:45" x14ac:dyDescent="0.25">
      <c r="A478" t="s">
        <v>48</v>
      </c>
      <c r="B478" s="1">
        <f>101</f>
        <v>101</v>
      </c>
      <c r="C478" s="12">
        <v>44209</v>
      </c>
      <c r="D478" s="1">
        <v>4</v>
      </c>
      <c r="E478">
        <v>11</v>
      </c>
      <c r="G478">
        <f>0</f>
        <v>0</v>
      </c>
      <c r="H478">
        <f>0</f>
        <v>0</v>
      </c>
      <c r="I478">
        <v>0</v>
      </c>
      <c r="J478">
        <v>0</v>
      </c>
      <c r="K478">
        <v>2</v>
      </c>
      <c r="L478">
        <f>0</f>
        <v>0</v>
      </c>
      <c r="M478">
        <f>0</f>
        <v>0</v>
      </c>
      <c r="N478">
        <v>3</v>
      </c>
      <c r="O478">
        <f>0</f>
        <v>0</v>
      </c>
      <c r="P478">
        <f>0</f>
        <v>0</v>
      </c>
      <c r="Q478">
        <f>0</f>
        <v>0</v>
      </c>
      <c r="R478">
        <f>0</f>
        <v>0</v>
      </c>
      <c r="S478">
        <f>0</f>
        <v>0</v>
      </c>
      <c r="T478">
        <f>0</f>
        <v>0</v>
      </c>
      <c r="U478">
        <f>0</f>
        <v>0</v>
      </c>
      <c r="V478">
        <f>0</f>
        <v>0</v>
      </c>
      <c r="W478">
        <f>0</f>
        <v>0</v>
      </c>
      <c r="X478">
        <f>0</f>
        <v>0</v>
      </c>
      <c r="Y478">
        <f>0</f>
        <v>0</v>
      </c>
      <c r="Z478">
        <f>0</f>
        <v>0</v>
      </c>
      <c r="AA478">
        <f>0</f>
        <v>0</v>
      </c>
      <c r="AB478">
        <f>0</f>
        <v>0</v>
      </c>
      <c r="AC478">
        <f>0</f>
        <v>0</v>
      </c>
      <c r="AD478">
        <f>0</f>
        <v>0</v>
      </c>
      <c r="AE478">
        <f>0</f>
        <v>0</v>
      </c>
      <c r="AF478">
        <f>0</f>
        <v>0</v>
      </c>
      <c r="AG478">
        <f>0</f>
        <v>0</v>
      </c>
      <c r="AH478">
        <v>0</v>
      </c>
      <c r="AI478">
        <f>0</f>
        <v>0</v>
      </c>
      <c r="AJ478">
        <f>0</f>
        <v>0</v>
      </c>
      <c r="AK478">
        <f>0</f>
        <v>0</v>
      </c>
      <c r="AL478">
        <f>0</f>
        <v>0</v>
      </c>
      <c r="AM478">
        <f>0</f>
        <v>0</v>
      </c>
      <c r="AN478">
        <f>0</f>
        <v>0</v>
      </c>
      <c r="AO478">
        <f>0</f>
        <v>0</v>
      </c>
      <c r="AP478">
        <f>0</f>
        <v>0</v>
      </c>
      <c r="AQ478">
        <f>0</f>
        <v>0</v>
      </c>
      <c r="AR478">
        <f>0</f>
        <v>0</v>
      </c>
      <c r="AS478">
        <f>0</f>
        <v>0</v>
      </c>
    </row>
    <row r="479" spans="1:45" x14ac:dyDescent="0.25">
      <c r="A479" t="s">
        <v>48</v>
      </c>
      <c r="B479" s="1">
        <f>101</f>
        <v>101</v>
      </c>
      <c r="C479" s="12">
        <v>44210</v>
      </c>
      <c r="D479" s="1">
        <v>5</v>
      </c>
      <c r="E479">
        <v>5</v>
      </c>
      <c r="G479">
        <f>0</f>
        <v>0</v>
      </c>
      <c r="H479">
        <f>0</f>
        <v>0</v>
      </c>
      <c r="I479">
        <v>0</v>
      </c>
      <c r="J479">
        <v>1</v>
      </c>
      <c r="K479">
        <v>4</v>
      </c>
      <c r="L479">
        <f>0</f>
        <v>0</v>
      </c>
      <c r="M479">
        <f>0</f>
        <v>0</v>
      </c>
      <c r="N479">
        <f>0</f>
        <v>0</v>
      </c>
      <c r="O479">
        <v>1</v>
      </c>
      <c r="P479">
        <f>0</f>
        <v>0</v>
      </c>
      <c r="Q479">
        <f>0</f>
        <v>0</v>
      </c>
      <c r="R479">
        <f>0</f>
        <v>0</v>
      </c>
      <c r="S479">
        <f>0</f>
        <v>0</v>
      </c>
      <c r="T479">
        <f>0</f>
        <v>0</v>
      </c>
      <c r="U479">
        <f>0</f>
        <v>0</v>
      </c>
      <c r="V479">
        <f>0</f>
        <v>0</v>
      </c>
      <c r="W479">
        <f>0</f>
        <v>0</v>
      </c>
      <c r="X479">
        <f>0</f>
        <v>0</v>
      </c>
      <c r="Y479">
        <f>0</f>
        <v>0</v>
      </c>
      <c r="Z479">
        <f>0</f>
        <v>0</v>
      </c>
      <c r="AA479">
        <f>0</f>
        <v>0</v>
      </c>
      <c r="AB479">
        <f>0</f>
        <v>0</v>
      </c>
      <c r="AC479">
        <f>0</f>
        <v>0</v>
      </c>
      <c r="AD479">
        <f>0</f>
        <v>0</v>
      </c>
      <c r="AE479">
        <f>0</f>
        <v>0</v>
      </c>
      <c r="AF479">
        <f>0</f>
        <v>0</v>
      </c>
      <c r="AG479">
        <f>0</f>
        <v>0</v>
      </c>
      <c r="AH479">
        <v>1</v>
      </c>
      <c r="AI479">
        <f>0</f>
        <v>0</v>
      </c>
      <c r="AJ479">
        <f>0</f>
        <v>0</v>
      </c>
      <c r="AK479">
        <f>0</f>
        <v>0</v>
      </c>
      <c r="AL479">
        <f>0</f>
        <v>0</v>
      </c>
      <c r="AM479">
        <f>0</f>
        <v>0</v>
      </c>
      <c r="AN479">
        <f>0</f>
        <v>0</v>
      </c>
      <c r="AO479">
        <f>0</f>
        <v>0</v>
      </c>
      <c r="AP479">
        <f>0</f>
        <v>0</v>
      </c>
      <c r="AQ479">
        <f>0</f>
        <v>0</v>
      </c>
      <c r="AR479">
        <f>0</f>
        <v>0</v>
      </c>
      <c r="AS479">
        <f>0</f>
        <v>0</v>
      </c>
    </row>
    <row r="480" spans="1:45" x14ac:dyDescent="0.25">
      <c r="A480" t="s">
        <v>48</v>
      </c>
      <c r="B480" s="1">
        <f>101</f>
        <v>101</v>
      </c>
      <c r="C480" s="12">
        <v>44211</v>
      </c>
      <c r="D480" s="1">
        <v>6</v>
      </c>
      <c r="E480">
        <v>15</v>
      </c>
      <c r="G480">
        <f>0</f>
        <v>0</v>
      </c>
      <c r="H480">
        <f>0</f>
        <v>0</v>
      </c>
      <c r="I480">
        <v>3</v>
      </c>
      <c r="J480">
        <v>0</v>
      </c>
      <c r="K480">
        <v>1</v>
      </c>
      <c r="L480">
        <f>0</f>
        <v>0</v>
      </c>
      <c r="M480">
        <f>0</f>
        <v>0</v>
      </c>
      <c r="N480">
        <f>0</f>
        <v>0</v>
      </c>
      <c r="O480">
        <v>0</v>
      </c>
      <c r="P480">
        <f>0</f>
        <v>0</v>
      </c>
      <c r="Q480">
        <f>0</f>
        <v>0</v>
      </c>
      <c r="R480">
        <f>0</f>
        <v>0</v>
      </c>
      <c r="S480">
        <f>0</f>
        <v>0</v>
      </c>
      <c r="T480">
        <f>0</f>
        <v>0</v>
      </c>
      <c r="U480">
        <f>0</f>
        <v>0</v>
      </c>
      <c r="V480">
        <f>0</f>
        <v>0</v>
      </c>
      <c r="W480">
        <f>0</f>
        <v>0</v>
      </c>
      <c r="X480">
        <f>0</f>
        <v>0</v>
      </c>
      <c r="Y480">
        <f>0</f>
        <v>0</v>
      </c>
      <c r="Z480">
        <f>0</f>
        <v>0</v>
      </c>
      <c r="AA480">
        <f>0</f>
        <v>0</v>
      </c>
      <c r="AB480">
        <f>0</f>
        <v>0</v>
      </c>
      <c r="AC480">
        <f>0</f>
        <v>0</v>
      </c>
      <c r="AD480">
        <f>0</f>
        <v>0</v>
      </c>
      <c r="AE480">
        <f>0</f>
        <v>0</v>
      </c>
      <c r="AF480">
        <f>0</f>
        <v>0</v>
      </c>
      <c r="AG480">
        <f>0</f>
        <v>0</v>
      </c>
      <c r="AH480">
        <v>0</v>
      </c>
      <c r="AI480">
        <f>0</f>
        <v>0</v>
      </c>
      <c r="AJ480">
        <f>0</f>
        <v>0</v>
      </c>
      <c r="AK480">
        <f>0</f>
        <v>0</v>
      </c>
      <c r="AL480">
        <f>0</f>
        <v>0</v>
      </c>
      <c r="AM480">
        <f>0</f>
        <v>0</v>
      </c>
      <c r="AN480">
        <f>0</f>
        <v>0</v>
      </c>
      <c r="AO480">
        <f>0</f>
        <v>0</v>
      </c>
      <c r="AP480">
        <f>0</f>
        <v>0</v>
      </c>
      <c r="AQ480">
        <f>0</f>
        <v>0</v>
      </c>
      <c r="AR480">
        <f>0</f>
        <v>0</v>
      </c>
      <c r="AS480">
        <f>0</f>
        <v>0</v>
      </c>
    </row>
    <row r="481" spans="1:45" x14ac:dyDescent="0.25">
      <c r="A481" t="s">
        <v>48</v>
      </c>
      <c r="B481" s="1">
        <f>101</f>
        <v>101</v>
      </c>
      <c r="C481" s="12">
        <v>44212</v>
      </c>
      <c r="D481" s="1">
        <v>7</v>
      </c>
      <c r="E481">
        <v>18</v>
      </c>
      <c r="G481">
        <f>0</f>
        <v>0</v>
      </c>
      <c r="H481">
        <f>0</f>
        <v>0</v>
      </c>
      <c r="I481">
        <v>0</v>
      </c>
      <c r="J481">
        <v>1</v>
      </c>
      <c r="K481">
        <v>1</v>
      </c>
      <c r="L481">
        <f>0</f>
        <v>0</v>
      </c>
      <c r="M481">
        <f>0</f>
        <v>0</v>
      </c>
      <c r="N481">
        <f>0</f>
        <v>0</v>
      </c>
      <c r="O481">
        <v>0</v>
      </c>
      <c r="P481">
        <f>0</f>
        <v>0</v>
      </c>
      <c r="Q481">
        <f>0</f>
        <v>0</v>
      </c>
      <c r="R481">
        <f>0</f>
        <v>0</v>
      </c>
      <c r="S481">
        <f>0</f>
        <v>0</v>
      </c>
      <c r="T481">
        <f>0</f>
        <v>0</v>
      </c>
      <c r="U481">
        <f>0</f>
        <v>0</v>
      </c>
      <c r="V481">
        <f>0</f>
        <v>0</v>
      </c>
      <c r="W481">
        <f>0</f>
        <v>0</v>
      </c>
      <c r="X481">
        <f>0</f>
        <v>0</v>
      </c>
      <c r="Y481">
        <f>0</f>
        <v>0</v>
      </c>
      <c r="Z481">
        <f>0</f>
        <v>0</v>
      </c>
      <c r="AA481">
        <f>0</f>
        <v>0</v>
      </c>
      <c r="AB481">
        <f>0</f>
        <v>0</v>
      </c>
      <c r="AC481">
        <f>0</f>
        <v>0</v>
      </c>
      <c r="AD481">
        <f>0</f>
        <v>0</v>
      </c>
      <c r="AE481">
        <f>0</f>
        <v>0</v>
      </c>
      <c r="AF481">
        <f>0</f>
        <v>0</v>
      </c>
      <c r="AG481">
        <f>0</f>
        <v>0</v>
      </c>
      <c r="AH481">
        <v>0</v>
      </c>
      <c r="AI481">
        <f>0</f>
        <v>0</v>
      </c>
      <c r="AJ481">
        <f>0</f>
        <v>0</v>
      </c>
      <c r="AK481">
        <f>0</f>
        <v>0</v>
      </c>
      <c r="AL481">
        <f>0</f>
        <v>0</v>
      </c>
      <c r="AM481">
        <f>0</f>
        <v>0</v>
      </c>
      <c r="AN481">
        <f>0</f>
        <v>0</v>
      </c>
      <c r="AO481">
        <f>0</f>
        <v>0</v>
      </c>
      <c r="AP481">
        <f>0</f>
        <v>0</v>
      </c>
      <c r="AQ481">
        <f>0</f>
        <v>0</v>
      </c>
      <c r="AR481">
        <f>0</f>
        <v>0</v>
      </c>
      <c r="AS481">
        <f>0</f>
        <v>0</v>
      </c>
    </row>
    <row r="482" spans="1:45" x14ac:dyDescent="0.25">
      <c r="A482" t="s">
        <v>48</v>
      </c>
      <c r="B482" s="1">
        <f>101</f>
        <v>101</v>
      </c>
      <c r="C482" s="12">
        <v>44213</v>
      </c>
      <c r="D482" s="1">
        <v>8</v>
      </c>
      <c r="E482">
        <v>21</v>
      </c>
      <c r="G482">
        <f>0</f>
        <v>0</v>
      </c>
      <c r="H482">
        <f>0</f>
        <v>0</v>
      </c>
      <c r="I482" s="13">
        <v>0</v>
      </c>
      <c r="J482">
        <v>0</v>
      </c>
      <c r="K482">
        <v>4</v>
      </c>
      <c r="L482">
        <f>0</f>
        <v>0</v>
      </c>
      <c r="M482">
        <f>0</f>
        <v>0</v>
      </c>
      <c r="N482">
        <f>0</f>
        <v>0</v>
      </c>
      <c r="O482">
        <v>0</v>
      </c>
      <c r="P482">
        <f>0</f>
        <v>0</v>
      </c>
      <c r="Q482">
        <f>0</f>
        <v>0</v>
      </c>
      <c r="R482">
        <f>0</f>
        <v>0</v>
      </c>
      <c r="S482">
        <f>0</f>
        <v>0</v>
      </c>
      <c r="T482">
        <f>0</f>
        <v>0</v>
      </c>
      <c r="U482">
        <f>0</f>
        <v>0</v>
      </c>
      <c r="V482">
        <f>0</f>
        <v>0</v>
      </c>
      <c r="W482">
        <f>0</f>
        <v>0</v>
      </c>
      <c r="X482">
        <f>0</f>
        <v>0</v>
      </c>
      <c r="Y482">
        <f>0</f>
        <v>0</v>
      </c>
      <c r="Z482">
        <f>0</f>
        <v>0</v>
      </c>
      <c r="AA482">
        <f>0</f>
        <v>0</v>
      </c>
      <c r="AB482">
        <f>0</f>
        <v>0</v>
      </c>
      <c r="AC482">
        <f>0</f>
        <v>0</v>
      </c>
      <c r="AD482">
        <f>0</f>
        <v>0</v>
      </c>
      <c r="AE482">
        <f>0</f>
        <v>0</v>
      </c>
      <c r="AF482">
        <f>0</f>
        <v>0</v>
      </c>
      <c r="AG482">
        <f>0</f>
        <v>0</v>
      </c>
      <c r="AH482">
        <v>1</v>
      </c>
      <c r="AI482">
        <f>0</f>
        <v>0</v>
      </c>
      <c r="AJ482">
        <f>0</f>
        <v>0</v>
      </c>
      <c r="AK482">
        <f>0</f>
        <v>0</v>
      </c>
      <c r="AL482">
        <f>0</f>
        <v>0</v>
      </c>
      <c r="AM482">
        <f>0</f>
        <v>0</v>
      </c>
      <c r="AN482">
        <f>0</f>
        <v>0</v>
      </c>
      <c r="AO482">
        <f>0</f>
        <v>0</v>
      </c>
      <c r="AP482">
        <f>0</f>
        <v>0</v>
      </c>
      <c r="AQ482">
        <f>0</f>
        <v>0</v>
      </c>
      <c r="AR482">
        <f>0</f>
        <v>0</v>
      </c>
      <c r="AS482">
        <f>0</f>
        <v>0</v>
      </c>
    </row>
    <row r="483" spans="1:45" x14ac:dyDescent="0.25">
      <c r="A483" t="s">
        <v>48</v>
      </c>
      <c r="B483" s="1">
        <f>101</f>
        <v>101</v>
      </c>
      <c r="C483" s="12">
        <v>44214</v>
      </c>
      <c r="D483" s="1">
        <v>9</v>
      </c>
      <c r="E483">
        <v>9</v>
      </c>
      <c r="G483">
        <f>0</f>
        <v>0</v>
      </c>
      <c r="H483">
        <f>0</f>
        <v>0</v>
      </c>
      <c r="I483">
        <v>0</v>
      </c>
      <c r="J483">
        <v>1</v>
      </c>
      <c r="K483">
        <v>2</v>
      </c>
      <c r="L483">
        <f>0</f>
        <v>0</v>
      </c>
      <c r="M483">
        <f>0</f>
        <v>0</v>
      </c>
      <c r="N483">
        <f>0</f>
        <v>0</v>
      </c>
      <c r="O483">
        <v>1</v>
      </c>
      <c r="P483">
        <f>0</f>
        <v>0</v>
      </c>
      <c r="Q483">
        <f>0</f>
        <v>0</v>
      </c>
      <c r="R483">
        <f>0</f>
        <v>0</v>
      </c>
      <c r="S483">
        <f>0</f>
        <v>0</v>
      </c>
      <c r="T483">
        <f>0</f>
        <v>0</v>
      </c>
      <c r="U483">
        <f>0</f>
        <v>0</v>
      </c>
      <c r="V483">
        <f>0</f>
        <v>0</v>
      </c>
      <c r="W483">
        <f>0</f>
        <v>0</v>
      </c>
      <c r="X483">
        <f>0</f>
        <v>0</v>
      </c>
      <c r="Y483">
        <f>0</f>
        <v>0</v>
      </c>
      <c r="Z483">
        <f>0</f>
        <v>0</v>
      </c>
      <c r="AA483">
        <f>0</f>
        <v>0</v>
      </c>
      <c r="AB483">
        <f>0</f>
        <v>0</v>
      </c>
      <c r="AC483">
        <f>0</f>
        <v>0</v>
      </c>
      <c r="AD483">
        <f>0</f>
        <v>0</v>
      </c>
      <c r="AE483">
        <f>0</f>
        <v>0</v>
      </c>
      <c r="AF483">
        <f>0</f>
        <v>0</v>
      </c>
      <c r="AG483">
        <f>0</f>
        <v>0</v>
      </c>
      <c r="AH483">
        <v>1</v>
      </c>
      <c r="AI483">
        <f>0</f>
        <v>0</v>
      </c>
      <c r="AJ483">
        <v>1</v>
      </c>
      <c r="AK483">
        <f>0</f>
        <v>0</v>
      </c>
      <c r="AL483">
        <f>0</f>
        <v>0</v>
      </c>
      <c r="AM483">
        <f>0</f>
        <v>0</v>
      </c>
      <c r="AN483">
        <f>0</f>
        <v>0</v>
      </c>
      <c r="AO483">
        <f>0</f>
        <v>0</v>
      </c>
      <c r="AP483">
        <f>0</f>
        <v>0</v>
      </c>
      <c r="AQ483">
        <f>0</f>
        <v>0</v>
      </c>
      <c r="AR483">
        <f>0</f>
        <v>0</v>
      </c>
      <c r="AS483">
        <f>0</f>
        <v>0</v>
      </c>
    </row>
    <row r="484" spans="1:45" x14ac:dyDescent="0.25">
      <c r="A484" t="s">
        <v>48</v>
      </c>
      <c r="B484" s="1">
        <f>101</f>
        <v>101</v>
      </c>
      <c r="C484" s="12">
        <v>44215</v>
      </c>
      <c r="D484" s="1">
        <v>10</v>
      </c>
      <c r="E484">
        <v>9</v>
      </c>
      <c r="G484">
        <f>0</f>
        <v>0</v>
      </c>
      <c r="H484">
        <f>0</f>
        <v>0</v>
      </c>
      <c r="I484">
        <v>0</v>
      </c>
      <c r="J484">
        <v>0</v>
      </c>
      <c r="K484">
        <v>3</v>
      </c>
      <c r="L484">
        <f>0</f>
        <v>0</v>
      </c>
      <c r="M484">
        <f>0</f>
        <v>0</v>
      </c>
      <c r="N484">
        <f>0</f>
        <v>0</v>
      </c>
      <c r="O484">
        <v>0</v>
      </c>
      <c r="P484">
        <f>0</f>
        <v>0</v>
      </c>
      <c r="Q484">
        <f>0</f>
        <v>0</v>
      </c>
      <c r="R484">
        <f>0</f>
        <v>0</v>
      </c>
      <c r="S484">
        <f>0</f>
        <v>0</v>
      </c>
      <c r="T484">
        <f>0</f>
        <v>0</v>
      </c>
      <c r="U484">
        <f>0</f>
        <v>0</v>
      </c>
      <c r="V484">
        <f>0</f>
        <v>0</v>
      </c>
      <c r="W484">
        <f>0</f>
        <v>0</v>
      </c>
      <c r="X484">
        <f>0</f>
        <v>0</v>
      </c>
      <c r="Y484">
        <f>0</f>
        <v>0</v>
      </c>
      <c r="Z484">
        <f>0</f>
        <v>0</v>
      </c>
      <c r="AA484">
        <f>0</f>
        <v>0</v>
      </c>
      <c r="AB484">
        <f>0</f>
        <v>0</v>
      </c>
      <c r="AC484">
        <f>0</f>
        <v>0</v>
      </c>
      <c r="AD484">
        <f>0</f>
        <v>0</v>
      </c>
      <c r="AE484">
        <f>0</f>
        <v>0</v>
      </c>
      <c r="AF484">
        <f>0</f>
        <v>0</v>
      </c>
      <c r="AG484">
        <f>0</f>
        <v>0</v>
      </c>
      <c r="AH484">
        <v>1</v>
      </c>
      <c r="AI484">
        <f>0</f>
        <v>0</v>
      </c>
      <c r="AJ484">
        <v>1</v>
      </c>
      <c r="AK484">
        <f>0</f>
        <v>0</v>
      </c>
      <c r="AL484">
        <f>0</f>
        <v>0</v>
      </c>
      <c r="AM484">
        <f>0</f>
        <v>0</v>
      </c>
      <c r="AN484">
        <f>0</f>
        <v>0</v>
      </c>
      <c r="AO484">
        <f>0</f>
        <v>0</v>
      </c>
      <c r="AP484">
        <f>0</f>
        <v>0</v>
      </c>
      <c r="AQ484">
        <f>0</f>
        <v>0</v>
      </c>
      <c r="AR484">
        <f>0</f>
        <v>0</v>
      </c>
      <c r="AS484">
        <f>0</f>
        <v>0</v>
      </c>
    </row>
    <row r="485" spans="1:45" x14ac:dyDescent="0.25">
      <c r="A485" t="s">
        <v>48</v>
      </c>
      <c r="B485" s="1">
        <f>101</f>
        <v>101</v>
      </c>
      <c r="C485" s="12">
        <v>44216</v>
      </c>
      <c r="D485" s="1">
        <v>11</v>
      </c>
      <c r="E485">
        <v>4</v>
      </c>
      <c r="G485">
        <f>0</f>
        <v>0</v>
      </c>
      <c r="H485">
        <f>0</f>
        <v>0</v>
      </c>
      <c r="I485">
        <v>1</v>
      </c>
      <c r="J485">
        <v>0</v>
      </c>
      <c r="K485">
        <v>2</v>
      </c>
      <c r="L485">
        <f>0</f>
        <v>0</v>
      </c>
      <c r="M485">
        <f>0</f>
        <v>0</v>
      </c>
      <c r="N485">
        <f>0</f>
        <v>0</v>
      </c>
      <c r="O485">
        <v>1</v>
      </c>
      <c r="P485">
        <f>0</f>
        <v>0</v>
      </c>
      <c r="Q485">
        <f>0</f>
        <v>0</v>
      </c>
      <c r="R485">
        <f>0</f>
        <v>0</v>
      </c>
      <c r="S485">
        <f>0</f>
        <v>0</v>
      </c>
      <c r="T485">
        <f>0</f>
        <v>0</v>
      </c>
      <c r="U485">
        <f>0</f>
        <v>0</v>
      </c>
      <c r="V485">
        <f>0</f>
        <v>0</v>
      </c>
      <c r="W485">
        <f>0</f>
        <v>0</v>
      </c>
      <c r="X485">
        <f>0</f>
        <v>0</v>
      </c>
      <c r="Y485">
        <f>0</f>
        <v>0</v>
      </c>
      <c r="Z485">
        <f>0</f>
        <v>0</v>
      </c>
      <c r="AA485">
        <f>0</f>
        <v>0</v>
      </c>
      <c r="AB485">
        <f>0</f>
        <v>0</v>
      </c>
      <c r="AC485">
        <f>0</f>
        <v>0</v>
      </c>
      <c r="AD485">
        <f>0</f>
        <v>0</v>
      </c>
      <c r="AE485">
        <f>0</f>
        <v>0</v>
      </c>
      <c r="AF485">
        <f>0</f>
        <v>0</v>
      </c>
      <c r="AG485">
        <f>0</f>
        <v>0</v>
      </c>
      <c r="AH485">
        <v>0</v>
      </c>
      <c r="AI485">
        <f>0</f>
        <v>0</v>
      </c>
      <c r="AJ485">
        <v>1</v>
      </c>
      <c r="AK485">
        <f>0</f>
        <v>0</v>
      </c>
      <c r="AL485">
        <f>0</f>
        <v>0</v>
      </c>
      <c r="AM485">
        <f>0</f>
        <v>0</v>
      </c>
      <c r="AN485">
        <f>0</f>
        <v>0</v>
      </c>
      <c r="AO485">
        <f>0</f>
        <v>0</v>
      </c>
      <c r="AP485">
        <f>0</f>
        <v>0</v>
      </c>
      <c r="AQ485">
        <f>0</f>
        <v>0</v>
      </c>
      <c r="AR485">
        <f>0</f>
        <v>0</v>
      </c>
      <c r="AS485">
        <f>0</f>
        <v>0</v>
      </c>
    </row>
    <row r="486" spans="1:45" x14ac:dyDescent="0.25">
      <c r="A486" t="s">
        <v>48</v>
      </c>
      <c r="B486" s="1">
        <f>101</f>
        <v>101</v>
      </c>
      <c r="C486" s="12">
        <v>44217</v>
      </c>
      <c r="D486" s="1">
        <v>12</v>
      </c>
      <c r="E486">
        <v>3</v>
      </c>
      <c r="G486">
        <f>0</f>
        <v>0</v>
      </c>
      <c r="H486">
        <f>0</f>
        <v>0</v>
      </c>
      <c r="I486">
        <v>1</v>
      </c>
      <c r="J486">
        <v>0</v>
      </c>
      <c r="K486">
        <v>2</v>
      </c>
      <c r="L486">
        <f>0</f>
        <v>0</v>
      </c>
      <c r="M486">
        <f>0</f>
        <v>0</v>
      </c>
      <c r="N486">
        <f>0</f>
        <v>0</v>
      </c>
      <c r="O486">
        <f>0</f>
        <v>0</v>
      </c>
      <c r="P486">
        <f>0</f>
        <v>0</v>
      </c>
      <c r="Q486">
        <f>0</f>
        <v>0</v>
      </c>
      <c r="R486">
        <f>0</f>
        <v>0</v>
      </c>
      <c r="S486">
        <f>0</f>
        <v>0</v>
      </c>
      <c r="T486">
        <f>0</f>
        <v>0</v>
      </c>
      <c r="U486">
        <f>0</f>
        <v>0</v>
      </c>
      <c r="V486">
        <f>0</f>
        <v>0</v>
      </c>
      <c r="W486">
        <f>0</f>
        <v>0</v>
      </c>
      <c r="X486">
        <f>0</f>
        <v>0</v>
      </c>
      <c r="Y486">
        <f>0</f>
        <v>0</v>
      </c>
      <c r="Z486">
        <f>0</f>
        <v>0</v>
      </c>
      <c r="AA486">
        <f>0</f>
        <v>0</v>
      </c>
      <c r="AB486">
        <f>0</f>
        <v>0</v>
      </c>
      <c r="AC486">
        <f>0</f>
        <v>0</v>
      </c>
      <c r="AD486">
        <f>0</f>
        <v>0</v>
      </c>
      <c r="AE486">
        <f>0</f>
        <v>0</v>
      </c>
      <c r="AF486">
        <f>0</f>
        <v>0</v>
      </c>
      <c r="AG486">
        <f>0</f>
        <v>0</v>
      </c>
      <c r="AH486">
        <v>0</v>
      </c>
      <c r="AI486">
        <f>0</f>
        <v>0</v>
      </c>
      <c r="AJ486">
        <f>0</f>
        <v>0</v>
      </c>
      <c r="AK486">
        <f>0</f>
        <v>0</v>
      </c>
      <c r="AL486">
        <f>0</f>
        <v>0</v>
      </c>
      <c r="AM486">
        <f>0</f>
        <v>0</v>
      </c>
      <c r="AN486">
        <f>0</f>
        <v>0</v>
      </c>
      <c r="AO486">
        <f>0</f>
        <v>0</v>
      </c>
      <c r="AP486">
        <f>0</f>
        <v>0</v>
      </c>
      <c r="AQ486">
        <f>0</f>
        <v>0</v>
      </c>
      <c r="AR486">
        <f>0</f>
        <v>0</v>
      </c>
      <c r="AS486">
        <f>0</f>
        <v>0</v>
      </c>
    </row>
    <row r="487" spans="1:45" x14ac:dyDescent="0.25">
      <c r="A487" t="s">
        <v>48</v>
      </c>
      <c r="B487" s="1">
        <f>100</f>
        <v>100</v>
      </c>
      <c r="C487" s="12">
        <v>44173</v>
      </c>
      <c r="D487" s="1">
        <v>1</v>
      </c>
      <c r="E487">
        <v>6</v>
      </c>
      <c r="G487">
        <f>0</f>
        <v>0</v>
      </c>
      <c r="H487">
        <f>0</f>
        <v>0</v>
      </c>
      <c r="I487">
        <v>8</v>
      </c>
      <c r="J487">
        <v>0</v>
      </c>
      <c r="K487">
        <v>0</v>
      </c>
      <c r="L487">
        <f>0</f>
        <v>0</v>
      </c>
      <c r="M487">
        <f>0</f>
        <v>0</v>
      </c>
      <c r="N487">
        <f>0</f>
        <v>0</v>
      </c>
      <c r="O487">
        <f>0</f>
        <v>0</v>
      </c>
      <c r="P487">
        <f>0</f>
        <v>0</v>
      </c>
      <c r="Q487">
        <f>0</f>
        <v>0</v>
      </c>
      <c r="R487">
        <f>0</f>
        <v>0</v>
      </c>
      <c r="S487">
        <f>0</f>
        <v>0</v>
      </c>
      <c r="T487">
        <f>0</f>
        <v>0</v>
      </c>
      <c r="U487">
        <f>0</f>
        <v>0</v>
      </c>
      <c r="V487">
        <f>0</f>
        <v>0</v>
      </c>
      <c r="W487">
        <f>0</f>
        <v>0</v>
      </c>
      <c r="X487">
        <f>0</f>
        <v>0</v>
      </c>
      <c r="Y487">
        <f>0</f>
        <v>0</v>
      </c>
      <c r="Z487">
        <f>0</f>
        <v>0</v>
      </c>
      <c r="AA487">
        <f>0</f>
        <v>0</v>
      </c>
      <c r="AB487">
        <f>0</f>
        <v>0</v>
      </c>
      <c r="AC487">
        <f>0</f>
        <v>0</v>
      </c>
      <c r="AD487">
        <f>0</f>
        <v>0</v>
      </c>
      <c r="AE487">
        <f>0</f>
        <v>0</v>
      </c>
      <c r="AF487">
        <f>0</f>
        <v>0</v>
      </c>
      <c r="AG487">
        <f>0</f>
        <v>0</v>
      </c>
      <c r="AH487">
        <v>1</v>
      </c>
      <c r="AI487">
        <f>0</f>
        <v>0</v>
      </c>
      <c r="AJ487">
        <f>0</f>
        <v>0</v>
      </c>
      <c r="AK487">
        <f>0</f>
        <v>0</v>
      </c>
      <c r="AL487">
        <f>0</f>
        <v>0</v>
      </c>
      <c r="AM487">
        <f>0</f>
        <v>0</v>
      </c>
      <c r="AN487">
        <f>0</f>
        <v>0</v>
      </c>
      <c r="AO487">
        <f>0</f>
        <v>0</v>
      </c>
      <c r="AP487">
        <f>0</f>
        <v>0</v>
      </c>
      <c r="AQ487">
        <f>0</f>
        <v>0</v>
      </c>
      <c r="AR487">
        <f>0</f>
        <v>0</v>
      </c>
      <c r="AS487">
        <f>0</f>
        <v>0</v>
      </c>
    </row>
    <row r="488" spans="1:45" x14ac:dyDescent="0.25">
      <c r="A488" t="s">
        <v>48</v>
      </c>
      <c r="B488" s="1">
        <f>100</f>
        <v>100</v>
      </c>
      <c r="C488" s="12">
        <v>44174</v>
      </c>
      <c r="D488" s="1">
        <v>2</v>
      </c>
      <c r="E488">
        <v>12</v>
      </c>
      <c r="G488">
        <f>0</f>
        <v>0</v>
      </c>
      <c r="H488">
        <f>0</f>
        <v>0</v>
      </c>
      <c r="I488">
        <v>8</v>
      </c>
      <c r="J488">
        <v>4</v>
      </c>
      <c r="K488">
        <v>0</v>
      </c>
      <c r="L488">
        <f>0</f>
        <v>0</v>
      </c>
      <c r="M488">
        <f>0</f>
        <v>0</v>
      </c>
      <c r="N488">
        <f>0</f>
        <v>0</v>
      </c>
      <c r="O488">
        <f>0</f>
        <v>0</v>
      </c>
      <c r="P488">
        <f>0</f>
        <v>0</v>
      </c>
      <c r="Q488">
        <f>0</f>
        <v>0</v>
      </c>
      <c r="R488">
        <f>0</f>
        <v>0</v>
      </c>
      <c r="S488">
        <f>0</f>
        <v>0</v>
      </c>
      <c r="T488">
        <f>0</f>
        <v>0</v>
      </c>
      <c r="U488">
        <f>0</f>
        <v>0</v>
      </c>
      <c r="V488">
        <f>0</f>
        <v>0</v>
      </c>
      <c r="W488">
        <f>0</f>
        <v>0</v>
      </c>
      <c r="X488">
        <f>0</f>
        <v>0</v>
      </c>
      <c r="Y488">
        <f>0</f>
        <v>0</v>
      </c>
      <c r="Z488">
        <f>0</f>
        <v>0</v>
      </c>
      <c r="AA488">
        <f>0</f>
        <v>0</v>
      </c>
      <c r="AB488">
        <f>0</f>
        <v>0</v>
      </c>
      <c r="AC488">
        <f>0</f>
        <v>0</v>
      </c>
      <c r="AD488">
        <f>0</f>
        <v>0</v>
      </c>
      <c r="AE488">
        <f>0</f>
        <v>0</v>
      </c>
      <c r="AF488">
        <f>0</f>
        <v>0</v>
      </c>
      <c r="AG488">
        <f>0</f>
        <v>0</v>
      </c>
      <c r="AH488">
        <v>0</v>
      </c>
      <c r="AI488">
        <f>0</f>
        <v>0</v>
      </c>
      <c r="AJ488">
        <f>0</f>
        <v>0</v>
      </c>
      <c r="AK488">
        <f>0</f>
        <v>0</v>
      </c>
      <c r="AL488">
        <f>0</f>
        <v>0</v>
      </c>
      <c r="AM488">
        <f>0</f>
        <v>0</v>
      </c>
      <c r="AN488">
        <f>0</f>
        <v>0</v>
      </c>
      <c r="AO488">
        <f>0</f>
        <v>0</v>
      </c>
      <c r="AP488">
        <f>0</f>
        <v>0</v>
      </c>
      <c r="AQ488">
        <f>0</f>
        <v>0</v>
      </c>
      <c r="AR488">
        <f>0</f>
        <v>0</v>
      </c>
      <c r="AS488">
        <f>0</f>
        <v>0</v>
      </c>
    </row>
    <row r="489" spans="1:45" x14ac:dyDescent="0.25">
      <c r="A489" t="s">
        <v>48</v>
      </c>
      <c r="B489" s="1">
        <f>100</f>
        <v>100</v>
      </c>
      <c r="C489" s="12">
        <v>44175</v>
      </c>
      <c r="D489" s="1">
        <v>3</v>
      </c>
      <c r="E489">
        <v>5</v>
      </c>
      <c r="G489">
        <f>0</f>
        <v>0</v>
      </c>
      <c r="H489">
        <f>0</f>
        <v>0</v>
      </c>
      <c r="I489">
        <v>12</v>
      </c>
      <c r="J489">
        <v>1</v>
      </c>
      <c r="K489">
        <v>0</v>
      </c>
      <c r="L489">
        <f>0</f>
        <v>0</v>
      </c>
      <c r="M489">
        <f>0</f>
        <v>0</v>
      </c>
      <c r="N489">
        <f>0</f>
        <v>0</v>
      </c>
      <c r="O489">
        <f>0</f>
        <v>0</v>
      </c>
      <c r="P489">
        <f>0</f>
        <v>0</v>
      </c>
      <c r="Q489">
        <f>0</f>
        <v>0</v>
      </c>
      <c r="R489">
        <f>0</f>
        <v>0</v>
      </c>
      <c r="S489">
        <f>0</f>
        <v>0</v>
      </c>
      <c r="T489">
        <f>0</f>
        <v>0</v>
      </c>
      <c r="U489">
        <f>0</f>
        <v>0</v>
      </c>
      <c r="V489">
        <f>0</f>
        <v>0</v>
      </c>
      <c r="W489">
        <f>0</f>
        <v>0</v>
      </c>
      <c r="X489">
        <f>0</f>
        <v>0</v>
      </c>
      <c r="Y489">
        <f>0</f>
        <v>0</v>
      </c>
      <c r="Z489">
        <f>0</f>
        <v>0</v>
      </c>
      <c r="AA489">
        <f>0</f>
        <v>0</v>
      </c>
      <c r="AB489">
        <f>0</f>
        <v>0</v>
      </c>
      <c r="AC489">
        <f>0</f>
        <v>0</v>
      </c>
      <c r="AD489">
        <f>0</f>
        <v>0</v>
      </c>
      <c r="AE489">
        <f>0</f>
        <v>0</v>
      </c>
      <c r="AF489">
        <f>0</f>
        <v>0</v>
      </c>
      <c r="AG489">
        <f>0</f>
        <v>0</v>
      </c>
      <c r="AH489">
        <v>0</v>
      </c>
      <c r="AI489">
        <f>0</f>
        <v>0</v>
      </c>
      <c r="AJ489">
        <f>0</f>
        <v>0</v>
      </c>
      <c r="AK489">
        <f>0</f>
        <v>0</v>
      </c>
      <c r="AL489">
        <f>0</f>
        <v>0</v>
      </c>
      <c r="AM489">
        <f>0</f>
        <v>0</v>
      </c>
      <c r="AN489">
        <f>0</f>
        <v>0</v>
      </c>
      <c r="AO489">
        <f>0</f>
        <v>0</v>
      </c>
      <c r="AP489">
        <f>0</f>
        <v>0</v>
      </c>
      <c r="AQ489">
        <f>0</f>
        <v>0</v>
      </c>
      <c r="AR489">
        <f>0</f>
        <v>0</v>
      </c>
      <c r="AS489">
        <f>0</f>
        <v>0</v>
      </c>
    </row>
    <row r="490" spans="1:45" x14ac:dyDescent="0.25">
      <c r="A490" t="s">
        <v>48</v>
      </c>
      <c r="B490" s="1">
        <f>100</f>
        <v>100</v>
      </c>
      <c r="C490" s="12">
        <v>44176</v>
      </c>
      <c r="D490" s="1">
        <v>4</v>
      </c>
      <c r="E490">
        <v>7</v>
      </c>
      <c r="G490">
        <f>0</f>
        <v>0</v>
      </c>
      <c r="H490">
        <f>0</f>
        <v>0</v>
      </c>
      <c r="I490">
        <v>42</v>
      </c>
      <c r="J490">
        <v>3</v>
      </c>
      <c r="K490">
        <v>0</v>
      </c>
      <c r="L490">
        <f>0</f>
        <v>0</v>
      </c>
      <c r="M490">
        <f>0</f>
        <v>0</v>
      </c>
      <c r="N490">
        <v>1</v>
      </c>
      <c r="O490">
        <f>0</f>
        <v>0</v>
      </c>
      <c r="P490">
        <f>0</f>
        <v>0</v>
      </c>
      <c r="Q490">
        <f>0</f>
        <v>0</v>
      </c>
      <c r="R490">
        <f>0</f>
        <v>0</v>
      </c>
      <c r="S490">
        <f>0</f>
        <v>0</v>
      </c>
      <c r="T490">
        <f>0</f>
        <v>0</v>
      </c>
      <c r="U490">
        <f>0</f>
        <v>0</v>
      </c>
      <c r="V490">
        <f>0</f>
        <v>0</v>
      </c>
      <c r="W490">
        <f>0</f>
        <v>0</v>
      </c>
      <c r="X490">
        <f>0</f>
        <v>0</v>
      </c>
      <c r="Y490">
        <f>0</f>
        <v>0</v>
      </c>
      <c r="Z490">
        <f>0</f>
        <v>0</v>
      </c>
      <c r="AA490">
        <f>0</f>
        <v>0</v>
      </c>
      <c r="AB490">
        <f>0</f>
        <v>0</v>
      </c>
      <c r="AC490">
        <f>0</f>
        <v>0</v>
      </c>
      <c r="AD490">
        <f>0</f>
        <v>0</v>
      </c>
      <c r="AE490">
        <f>0</f>
        <v>0</v>
      </c>
      <c r="AF490">
        <f>0</f>
        <v>0</v>
      </c>
      <c r="AG490">
        <f>0</f>
        <v>0</v>
      </c>
      <c r="AH490">
        <v>1</v>
      </c>
      <c r="AI490">
        <f>0</f>
        <v>0</v>
      </c>
      <c r="AJ490">
        <f>0</f>
        <v>0</v>
      </c>
      <c r="AK490">
        <f>0</f>
        <v>0</v>
      </c>
      <c r="AL490">
        <f>0</f>
        <v>0</v>
      </c>
      <c r="AM490">
        <f>0</f>
        <v>0</v>
      </c>
      <c r="AN490">
        <f>0</f>
        <v>0</v>
      </c>
      <c r="AO490">
        <f>0</f>
        <v>0</v>
      </c>
      <c r="AP490">
        <f>0</f>
        <v>0</v>
      </c>
      <c r="AQ490">
        <f>0</f>
        <v>0</v>
      </c>
      <c r="AR490">
        <f>0</f>
        <v>0</v>
      </c>
      <c r="AS490">
        <f>0</f>
        <v>0</v>
      </c>
    </row>
    <row r="491" spans="1:45" x14ac:dyDescent="0.25">
      <c r="A491" t="s">
        <v>48</v>
      </c>
      <c r="B491" s="1">
        <f>100</f>
        <v>100</v>
      </c>
      <c r="C491" s="12">
        <v>44177</v>
      </c>
      <c r="D491" s="1">
        <v>5</v>
      </c>
      <c r="E491">
        <v>2</v>
      </c>
      <c r="G491">
        <f>0</f>
        <v>0</v>
      </c>
      <c r="H491">
        <f>0</f>
        <v>0</v>
      </c>
      <c r="I491">
        <v>42</v>
      </c>
      <c r="J491">
        <v>4</v>
      </c>
      <c r="K491">
        <v>1</v>
      </c>
      <c r="L491">
        <f>0</f>
        <v>0</v>
      </c>
      <c r="M491">
        <f>0</f>
        <v>0</v>
      </c>
      <c r="N491">
        <f>0</f>
        <v>0</v>
      </c>
      <c r="O491">
        <f>0</f>
        <v>0</v>
      </c>
      <c r="P491">
        <f>0</f>
        <v>0</v>
      </c>
      <c r="Q491">
        <f>0</f>
        <v>0</v>
      </c>
      <c r="R491">
        <f>0</f>
        <v>0</v>
      </c>
      <c r="S491">
        <f>0</f>
        <v>0</v>
      </c>
      <c r="T491">
        <f>0</f>
        <v>0</v>
      </c>
      <c r="U491">
        <f>0</f>
        <v>0</v>
      </c>
      <c r="V491">
        <f>0</f>
        <v>0</v>
      </c>
      <c r="W491">
        <f>0</f>
        <v>0</v>
      </c>
      <c r="X491">
        <f>0</f>
        <v>0</v>
      </c>
      <c r="Y491">
        <f>0</f>
        <v>0</v>
      </c>
      <c r="Z491">
        <f>0</f>
        <v>0</v>
      </c>
      <c r="AA491">
        <f>0</f>
        <v>0</v>
      </c>
      <c r="AB491">
        <f>0</f>
        <v>0</v>
      </c>
      <c r="AC491">
        <f>0</f>
        <v>0</v>
      </c>
      <c r="AD491">
        <f>0</f>
        <v>0</v>
      </c>
      <c r="AE491">
        <f>0</f>
        <v>0</v>
      </c>
      <c r="AF491">
        <f>0</f>
        <v>0</v>
      </c>
      <c r="AG491">
        <f>0</f>
        <v>0</v>
      </c>
      <c r="AH491">
        <v>0</v>
      </c>
      <c r="AI491">
        <f>0</f>
        <v>0</v>
      </c>
      <c r="AJ491">
        <f>0</f>
        <v>0</v>
      </c>
      <c r="AK491">
        <f>0</f>
        <v>0</v>
      </c>
      <c r="AL491">
        <f>0</f>
        <v>0</v>
      </c>
      <c r="AM491">
        <f>0</f>
        <v>0</v>
      </c>
      <c r="AN491">
        <f>0</f>
        <v>0</v>
      </c>
      <c r="AO491">
        <f>0</f>
        <v>0</v>
      </c>
      <c r="AP491">
        <f>0</f>
        <v>0</v>
      </c>
      <c r="AQ491">
        <f>0</f>
        <v>0</v>
      </c>
      <c r="AR491">
        <f>0</f>
        <v>0</v>
      </c>
      <c r="AS491">
        <f>0</f>
        <v>0</v>
      </c>
    </row>
    <row r="492" spans="1:45" x14ac:dyDescent="0.25">
      <c r="A492" t="s">
        <v>48</v>
      </c>
      <c r="B492" s="1">
        <f>100</f>
        <v>100</v>
      </c>
      <c r="C492" s="14">
        <v>44179</v>
      </c>
      <c r="D492" s="1">
        <v>6</v>
      </c>
      <c r="E492">
        <v>2</v>
      </c>
      <c r="G492">
        <f>0</f>
        <v>0</v>
      </c>
      <c r="H492">
        <f>0</f>
        <v>0</v>
      </c>
      <c r="I492">
        <v>53</v>
      </c>
      <c r="J492">
        <v>2</v>
      </c>
      <c r="K492">
        <v>1</v>
      </c>
      <c r="L492">
        <f>0</f>
        <v>0</v>
      </c>
      <c r="M492">
        <f>0</f>
        <v>0</v>
      </c>
      <c r="N492">
        <f>0</f>
        <v>0</v>
      </c>
      <c r="O492">
        <f>0</f>
        <v>0</v>
      </c>
      <c r="P492">
        <f>0</f>
        <v>0</v>
      </c>
      <c r="Q492">
        <f>0</f>
        <v>0</v>
      </c>
      <c r="R492">
        <f>0</f>
        <v>0</v>
      </c>
      <c r="S492">
        <f>0</f>
        <v>0</v>
      </c>
      <c r="T492">
        <f>0</f>
        <v>0</v>
      </c>
      <c r="U492">
        <f>0</f>
        <v>0</v>
      </c>
      <c r="V492">
        <f>0</f>
        <v>0</v>
      </c>
      <c r="W492">
        <f>0</f>
        <v>0</v>
      </c>
      <c r="X492">
        <f>0</f>
        <v>0</v>
      </c>
      <c r="Y492">
        <f>0</f>
        <v>0</v>
      </c>
      <c r="Z492">
        <f>0</f>
        <v>0</v>
      </c>
      <c r="AA492">
        <f>0</f>
        <v>0</v>
      </c>
      <c r="AB492">
        <f>0</f>
        <v>0</v>
      </c>
      <c r="AC492">
        <f>0</f>
        <v>0</v>
      </c>
      <c r="AD492">
        <f>0</f>
        <v>0</v>
      </c>
      <c r="AE492">
        <f>0</f>
        <v>0</v>
      </c>
      <c r="AF492">
        <f>0</f>
        <v>0</v>
      </c>
      <c r="AG492">
        <f>0</f>
        <v>0</v>
      </c>
      <c r="AH492">
        <v>1</v>
      </c>
      <c r="AI492">
        <f>0</f>
        <v>0</v>
      </c>
      <c r="AJ492">
        <f>0</f>
        <v>0</v>
      </c>
      <c r="AK492">
        <f>0</f>
        <v>0</v>
      </c>
      <c r="AL492">
        <f>0</f>
        <v>0</v>
      </c>
      <c r="AM492">
        <f>0</f>
        <v>0</v>
      </c>
      <c r="AN492">
        <f>0</f>
        <v>0</v>
      </c>
      <c r="AO492">
        <f>0</f>
        <v>0</v>
      </c>
      <c r="AP492">
        <f>0</f>
        <v>0</v>
      </c>
      <c r="AQ492">
        <f>0</f>
        <v>0</v>
      </c>
      <c r="AR492">
        <f>0</f>
        <v>0</v>
      </c>
      <c r="AS492">
        <f>0</f>
        <v>0</v>
      </c>
    </row>
    <row r="493" spans="1:45" x14ac:dyDescent="0.25">
      <c r="A493" t="s">
        <v>48</v>
      </c>
      <c r="B493" s="1">
        <f>100</f>
        <v>100</v>
      </c>
      <c r="C493" s="12">
        <v>44180</v>
      </c>
      <c r="D493" s="1">
        <v>7</v>
      </c>
      <c r="E493">
        <v>2</v>
      </c>
      <c r="G493">
        <f>0</f>
        <v>0</v>
      </c>
      <c r="H493">
        <f>0</f>
        <v>0</v>
      </c>
      <c r="I493">
        <v>53</v>
      </c>
      <c r="J493">
        <v>2</v>
      </c>
      <c r="K493">
        <f>0</f>
        <v>0</v>
      </c>
      <c r="L493">
        <f>0</f>
        <v>0</v>
      </c>
      <c r="M493">
        <f>0</f>
        <v>0</v>
      </c>
      <c r="N493">
        <f>0</f>
        <v>0</v>
      </c>
      <c r="O493">
        <f>0</f>
        <v>0</v>
      </c>
      <c r="P493">
        <f>0</f>
        <v>0</v>
      </c>
      <c r="Q493">
        <f>0</f>
        <v>0</v>
      </c>
      <c r="R493">
        <f>0</f>
        <v>0</v>
      </c>
      <c r="S493">
        <f>0</f>
        <v>0</v>
      </c>
      <c r="T493">
        <f>0</f>
        <v>0</v>
      </c>
      <c r="U493">
        <f>0</f>
        <v>0</v>
      </c>
      <c r="V493">
        <f>0</f>
        <v>0</v>
      </c>
      <c r="W493">
        <f>0</f>
        <v>0</v>
      </c>
      <c r="X493">
        <f>0</f>
        <v>0</v>
      </c>
      <c r="Y493">
        <f>0</f>
        <v>0</v>
      </c>
      <c r="Z493">
        <f>0</f>
        <v>0</v>
      </c>
      <c r="AA493">
        <f>0</f>
        <v>0</v>
      </c>
      <c r="AB493">
        <f>0</f>
        <v>0</v>
      </c>
      <c r="AC493">
        <f>0</f>
        <v>0</v>
      </c>
      <c r="AD493">
        <f>0</f>
        <v>0</v>
      </c>
      <c r="AE493">
        <f>0</f>
        <v>0</v>
      </c>
      <c r="AF493">
        <f>0</f>
        <v>0</v>
      </c>
      <c r="AG493">
        <f>0</f>
        <v>0</v>
      </c>
      <c r="AH493">
        <f>0</f>
        <v>0</v>
      </c>
      <c r="AI493">
        <f>0</f>
        <v>0</v>
      </c>
      <c r="AJ493">
        <f>0</f>
        <v>0</v>
      </c>
      <c r="AK493">
        <f>0</f>
        <v>0</v>
      </c>
      <c r="AL493">
        <f>0</f>
        <v>0</v>
      </c>
      <c r="AM493">
        <f>0</f>
        <v>0</v>
      </c>
      <c r="AN493">
        <f>0</f>
        <v>0</v>
      </c>
      <c r="AO493">
        <f>0</f>
        <v>0</v>
      </c>
      <c r="AP493">
        <f>0</f>
        <v>0</v>
      </c>
      <c r="AQ493">
        <f>0</f>
        <v>0</v>
      </c>
      <c r="AR493">
        <f>0</f>
        <v>0</v>
      </c>
      <c r="AS493">
        <f>0</f>
        <v>0</v>
      </c>
    </row>
    <row r="494" spans="1:45" x14ac:dyDescent="0.25">
      <c r="A494" t="s">
        <v>48</v>
      </c>
      <c r="B494" s="1">
        <f>100</f>
        <v>100</v>
      </c>
      <c r="C494" s="12">
        <v>44181</v>
      </c>
      <c r="D494" s="1">
        <v>8</v>
      </c>
      <c r="E494">
        <v>6</v>
      </c>
      <c r="G494">
        <f>0</f>
        <v>0</v>
      </c>
      <c r="H494">
        <f>0</f>
        <v>0</v>
      </c>
      <c r="I494">
        <v>46</v>
      </c>
      <c r="J494">
        <v>3</v>
      </c>
      <c r="K494">
        <f>0</f>
        <v>0</v>
      </c>
      <c r="L494">
        <f>0</f>
        <v>0</v>
      </c>
      <c r="M494">
        <f>0</f>
        <v>0</v>
      </c>
      <c r="N494">
        <f>0</f>
        <v>0</v>
      </c>
      <c r="O494">
        <f>0</f>
        <v>0</v>
      </c>
      <c r="P494">
        <f>0</f>
        <v>0</v>
      </c>
      <c r="Q494">
        <f>0</f>
        <v>0</v>
      </c>
      <c r="R494">
        <f>0</f>
        <v>0</v>
      </c>
      <c r="S494">
        <f>0</f>
        <v>0</v>
      </c>
      <c r="T494">
        <f>0</f>
        <v>0</v>
      </c>
      <c r="U494">
        <f>0</f>
        <v>0</v>
      </c>
      <c r="V494">
        <f>0</f>
        <v>0</v>
      </c>
      <c r="W494">
        <f>0</f>
        <v>0</v>
      </c>
      <c r="X494">
        <f>0</f>
        <v>0</v>
      </c>
      <c r="Y494">
        <f>0</f>
        <v>0</v>
      </c>
      <c r="Z494">
        <f>0</f>
        <v>0</v>
      </c>
      <c r="AA494">
        <f>0</f>
        <v>0</v>
      </c>
      <c r="AB494">
        <f>0</f>
        <v>0</v>
      </c>
      <c r="AC494">
        <f>0</f>
        <v>0</v>
      </c>
      <c r="AD494">
        <f>0</f>
        <v>0</v>
      </c>
      <c r="AE494">
        <f>0</f>
        <v>0</v>
      </c>
      <c r="AF494">
        <f>0</f>
        <v>0</v>
      </c>
      <c r="AG494">
        <f>0</f>
        <v>0</v>
      </c>
      <c r="AH494">
        <f>0</f>
        <v>0</v>
      </c>
      <c r="AI494">
        <f>0</f>
        <v>0</v>
      </c>
      <c r="AJ494">
        <f>0</f>
        <v>0</v>
      </c>
      <c r="AK494">
        <f>0</f>
        <v>0</v>
      </c>
      <c r="AL494">
        <f>0</f>
        <v>0</v>
      </c>
      <c r="AM494">
        <f>0</f>
        <v>0</v>
      </c>
      <c r="AN494">
        <f>0</f>
        <v>0</v>
      </c>
      <c r="AO494">
        <f>0</f>
        <v>0</v>
      </c>
      <c r="AP494">
        <f>0</f>
        <v>0</v>
      </c>
      <c r="AQ494">
        <f>0</f>
        <v>0</v>
      </c>
      <c r="AR494">
        <f>0</f>
        <v>0</v>
      </c>
      <c r="AS494">
        <f>0</f>
        <v>0</v>
      </c>
    </row>
    <row r="495" spans="1:45" x14ac:dyDescent="0.25">
      <c r="A495" t="s">
        <v>48</v>
      </c>
      <c r="B495" s="1">
        <f>100</f>
        <v>100</v>
      </c>
      <c r="C495" s="12">
        <v>44182</v>
      </c>
      <c r="D495" s="1">
        <v>9</v>
      </c>
      <c r="E495">
        <v>6</v>
      </c>
      <c r="G495">
        <f>0</f>
        <v>0</v>
      </c>
      <c r="H495">
        <f>0</f>
        <v>0</v>
      </c>
      <c r="I495">
        <v>19</v>
      </c>
      <c r="J495">
        <v>2</v>
      </c>
      <c r="K495">
        <f>0</f>
        <v>0</v>
      </c>
      <c r="L495">
        <f>0</f>
        <v>0</v>
      </c>
      <c r="M495">
        <f>0</f>
        <v>0</v>
      </c>
      <c r="N495">
        <f>0</f>
        <v>0</v>
      </c>
      <c r="O495">
        <f>0</f>
        <v>0</v>
      </c>
      <c r="P495">
        <f>0</f>
        <v>0</v>
      </c>
      <c r="Q495">
        <f>0</f>
        <v>0</v>
      </c>
      <c r="R495">
        <f>0</f>
        <v>0</v>
      </c>
      <c r="S495">
        <f>0</f>
        <v>0</v>
      </c>
      <c r="T495">
        <f>0</f>
        <v>0</v>
      </c>
      <c r="U495">
        <f>0</f>
        <v>0</v>
      </c>
      <c r="V495">
        <f>0</f>
        <v>0</v>
      </c>
      <c r="W495">
        <f>0</f>
        <v>0</v>
      </c>
      <c r="X495">
        <f>0</f>
        <v>0</v>
      </c>
      <c r="Y495">
        <f>0</f>
        <v>0</v>
      </c>
      <c r="Z495">
        <f>0</f>
        <v>0</v>
      </c>
      <c r="AA495">
        <f>0</f>
        <v>0</v>
      </c>
      <c r="AB495">
        <f>0</f>
        <v>0</v>
      </c>
      <c r="AC495">
        <f>0</f>
        <v>0</v>
      </c>
      <c r="AD495">
        <f>0</f>
        <v>0</v>
      </c>
      <c r="AE495">
        <f>0</f>
        <v>0</v>
      </c>
      <c r="AF495">
        <f>0</f>
        <v>0</v>
      </c>
      <c r="AG495">
        <f>0</f>
        <v>0</v>
      </c>
      <c r="AH495">
        <f>0</f>
        <v>0</v>
      </c>
      <c r="AI495">
        <f>0</f>
        <v>0</v>
      </c>
      <c r="AJ495">
        <f>0</f>
        <v>0</v>
      </c>
      <c r="AK495">
        <f>0</f>
        <v>0</v>
      </c>
      <c r="AL495">
        <f>0</f>
        <v>0</v>
      </c>
      <c r="AM495">
        <f>0</f>
        <v>0</v>
      </c>
      <c r="AN495">
        <f>0</f>
        <v>0</v>
      </c>
      <c r="AO495">
        <f>0</f>
        <v>0</v>
      </c>
      <c r="AP495">
        <f>0</f>
        <v>0</v>
      </c>
      <c r="AQ495">
        <f>0</f>
        <v>0</v>
      </c>
      <c r="AR495">
        <f>0</f>
        <v>0</v>
      </c>
      <c r="AS495">
        <f>0</f>
        <v>0</v>
      </c>
    </row>
    <row r="496" spans="1:45" x14ac:dyDescent="0.25">
      <c r="A496" t="s">
        <v>48</v>
      </c>
      <c r="B496" s="1">
        <f>100</f>
        <v>100</v>
      </c>
      <c r="C496" s="12">
        <v>44183</v>
      </c>
      <c r="D496" s="1">
        <v>10</v>
      </c>
      <c r="E496">
        <v>9</v>
      </c>
      <c r="G496">
        <f>0</f>
        <v>0</v>
      </c>
      <c r="H496">
        <f>0</f>
        <v>0</v>
      </c>
      <c r="I496">
        <v>92</v>
      </c>
      <c r="J496">
        <v>2</v>
      </c>
      <c r="K496">
        <f>0</f>
        <v>0</v>
      </c>
      <c r="L496">
        <f>0</f>
        <v>0</v>
      </c>
      <c r="M496">
        <f>0</f>
        <v>0</v>
      </c>
      <c r="N496">
        <v>2</v>
      </c>
      <c r="O496">
        <f>0</f>
        <v>0</v>
      </c>
      <c r="P496">
        <f>0</f>
        <v>0</v>
      </c>
      <c r="Q496">
        <f>0</f>
        <v>0</v>
      </c>
      <c r="R496">
        <f>0</f>
        <v>0</v>
      </c>
      <c r="S496">
        <f>0</f>
        <v>0</v>
      </c>
      <c r="T496">
        <f>0</f>
        <v>0</v>
      </c>
      <c r="U496">
        <f>0</f>
        <v>0</v>
      </c>
      <c r="V496">
        <f>0</f>
        <v>0</v>
      </c>
      <c r="W496">
        <f>0</f>
        <v>0</v>
      </c>
      <c r="X496">
        <f>0</f>
        <v>0</v>
      </c>
      <c r="Y496">
        <f>0</f>
        <v>0</v>
      </c>
      <c r="Z496">
        <f>0</f>
        <v>0</v>
      </c>
      <c r="AA496">
        <f>0</f>
        <v>0</v>
      </c>
      <c r="AB496">
        <f>0</f>
        <v>0</v>
      </c>
      <c r="AC496">
        <f>0</f>
        <v>0</v>
      </c>
      <c r="AD496">
        <f>0</f>
        <v>0</v>
      </c>
      <c r="AE496">
        <f>0</f>
        <v>0</v>
      </c>
      <c r="AF496">
        <f>0</f>
        <v>0</v>
      </c>
      <c r="AG496">
        <f>0</f>
        <v>0</v>
      </c>
      <c r="AH496">
        <f>0</f>
        <v>0</v>
      </c>
      <c r="AI496">
        <f>0</f>
        <v>0</v>
      </c>
      <c r="AJ496">
        <f>0</f>
        <v>0</v>
      </c>
      <c r="AK496">
        <f>0</f>
        <v>0</v>
      </c>
      <c r="AL496">
        <f>0</f>
        <v>0</v>
      </c>
      <c r="AM496">
        <f>0</f>
        <v>0</v>
      </c>
      <c r="AN496">
        <f>0</f>
        <v>0</v>
      </c>
      <c r="AO496">
        <f>0</f>
        <v>0</v>
      </c>
      <c r="AP496">
        <f>0</f>
        <v>0</v>
      </c>
      <c r="AQ496">
        <f>0</f>
        <v>0</v>
      </c>
      <c r="AR496">
        <f>0</f>
        <v>0</v>
      </c>
      <c r="AS496">
        <f>0</f>
        <v>0</v>
      </c>
    </row>
    <row r="497" spans="1:45" x14ac:dyDescent="0.25">
      <c r="A497" t="s">
        <v>48</v>
      </c>
      <c r="B497" s="1">
        <f>100</f>
        <v>100</v>
      </c>
      <c r="C497" s="12">
        <v>44184</v>
      </c>
      <c r="D497" s="1">
        <v>11</v>
      </c>
      <c r="E497" s="13">
        <v>4</v>
      </c>
      <c r="G497">
        <f>0</f>
        <v>0</v>
      </c>
      <c r="H497">
        <f>0</f>
        <v>0</v>
      </c>
      <c r="I497">
        <v>32</v>
      </c>
      <c r="J497">
        <v>1</v>
      </c>
      <c r="K497">
        <f>0</f>
        <v>0</v>
      </c>
      <c r="L497">
        <f>0</f>
        <v>0</v>
      </c>
      <c r="M497">
        <f>0</f>
        <v>0</v>
      </c>
      <c r="N497">
        <v>5</v>
      </c>
      <c r="O497">
        <f>0</f>
        <v>0</v>
      </c>
      <c r="P497">
        <f>0</f>
        <v>0</v>
      </c>
      <c r="Q497">
        <f>0</f>
        <v>0</v>
      </c>
      <c r="R497">
        <f>0</f>
        <v>0</v>
      </c>
      <c r="S497">
        <f>0</f>
        <v>0</v>
      </c>
      <c r="T497">
        <f>0</f>
        <v>0</v>
      </c>
      <c r="U497">
        <f>0</f>
        <v>0</v>
      </c>
      <c r="V497">
        <f>0</f>
        <v>0</v>
      </c>
      <c r="W497">
        <f>0</f>
        <v>0</v>
      </c>
      <c r="X497">
        <f>0</f>
        <v>0</v>
      </c>
      <c r="Y497">
        <f>0</f>
        <v>0</v>
      </c>
      <c r="Z497">
        <f>0</f>
        <v>0</v>
      </c>
      <c r="AA497">
        <f>0</f>
        <v>0</v>
      </c>
      <c r="AB497">
        <f>0</f>
        <v>0</v>
      </c>
      <c r="AC497">
        <f>0</f>
        <v>0</v>
      </c>
      <c r="AD497">
        <f>0</f>
        <v>0</v>
      </c>
      <c r="AE497">
        <f>0</f>
        <v>0</v>
      </c>
      <c r="AF497">
        <f>0</f>
        <v>0</v>
      </c>
      <c r="AG497">
        <f>0</f>
        <v>0</v>
      </c>
      <c r="AH497">
        <f>0</f>
        <v>0</v>
      </c>
      <c r="AI497">
        <f>0</f>
        <v>0</v>
      </c>
      <c r="AJ497">
        <f>0</f>
        <v>0</v>
      </c>
      <c r="AK497">
        <f>0</f>
        <v>0</v>
      </c>
      <c r="AL497">
        <f>0</f>
        <v>0</v>
      </c>
      <c r="AM497">
        <f>0</f>
        <v>0</v>
      </c>
      <c r="AN497">
        <f>0</f>
        <v>0</v>
      </c>
      <c r="AO497">
        <f>0</f>
        <v>0</v>
      </c>
      <c r="AP497">
        <f>0</f>
        <v>0</v>
      </c>
      <c r="AQ497">
        <f>0</f>
        <v>0</v>
      </c>
      <c r="AR497">
        <f>0</f>
        <v>0</v>
      </c>
      <c r="AS497">
        <f>0</f>
        <v>0</v>
      </c>
    </row>
    <row r="498" spans="1:45" x14ac:dyDescent="0.25">
      <c r="A498" t="s">
        <v>47</v>
      </c>
      <c r="B498" s="1">
        <f>145</f>
        <v>145</v>
      </c>
      <c r="C498" s="12">
        <v>44582</v>
      </c>
      <c r="D498" s="1">
        <v>1</v>
      </c>
      <c r="E498">
        <v>4</v>
      </c>
      <c r="G498">
        <f>0</f>
        <v>0</v>
      </c>
      <c r="H498">
        <f>0</f>
        <v>0</v>
      </c>
      <c r="I498">
        <v>2</v>
      </c>
      <c r="J498">
        <v>3</v>
      </c>
      <c r="K498">
        <v>4</v>
      </c>
      <c r="L498">
        <f>0</f>
        <v>0</v>
      </c>
      <c r="M498">
        <f>0</f>
        <v>0</v>
      </c>
      <c r="N498">
        <v>7</v>
      </c>
      <c r="O498">
        <v>6</v>
      </c>
      <c r="P498">
        <f>0</f>
        <v>0</v>
      </c>
      <c r="Q498">
        <f>0</f>
        <v>0</v>
      </c>
      <c r="R498">
        <f>0</f>
        <v>0</v>
      </c>
      <c r="S498">
        <f>0</f>
        <v>0</v>
      </c>
      <c r="T498">
        <f>0</f>
        <v>0</v>
      </c>
      <c r="U498">
        <f>0</f>
        <v>0</v>
      </c>
      <c r="V498">
        <f>0</f>
        <v>0</v>
      </c>
      <c r="W498">
        <f>0</f>
        <v>0</v>
      </c>
      <c r="X498">
        <f>0</f>
        <v>0</v>
      </c>
      <c r="Y498">
        <f>0</f>
        <v>0</v>
      </c>
      <c r="Z498">
        <f>0</f>
        <v>0</v>
      </c>
      <c r="AA498">
        <f>0</f>
        <v>0</v>
      </c>
      <c r="AB498">
        <f>0</f>
        <v>0</v>
      </c>
      <c r="AC498">
        <f>0</f>
        <v>0</v>
      </c>
      <c r="AD498">
        <f>0</f>
        <v>0</v>
      </c>
      <c r="AE498">
        <f>0</f>
        <v>0</v>
      </c>
      <c r="AF498">
        <f>0</f>
        <v>0</v>
      </c>
      <c r="AG498">
        <f>0</f>
        <v>0</v>
      </c>
      <c r="AH498">
        <v>0</v>
      </c>
      <c r="AI498">
        <f>0</f>
        <v>0</v>
      </c>
      <c r="AJ498">
        <v>0</v>
      </c>
      <c r="AK498">
        <f>0</f>
        <v>0</v>
      </c>
      <c r="AL498">
        <f>0</f>
        <v>0</v>
      </c>
      <c r="AM498">
        <f>0</f>
        <v>0</v>
      </c>
      <c r="AN498">
        <f>0</f>
        <v>0</v>
      </c>
      <c r="AO498">
        <f>0</f>
        <v>0</v>
      </c>
      <c r="AP498">
        <f>0</f>
        <v>0</v>
      </c>
      <c r="AQ498">
        <f>0</f>
        <v>0</v>
      </c>
      <c r="AR498">
        <f>0</f>
        <v>0</v>
      </c>
      <c r="AS498">
        <f>0</f>
        <v>0</v>
      </c>
    </row>
    <row r="499" spans="1:45" x14ac:dyDescent="0.25">
      <c r="A499" t="s">
        <v>47</v>
      </c>
      <c r="B499" s="1">
        <f>145</f>
        <v>145</v>
      </c>
      <c r="C499" s="12">
        <v>44583</v>
      </c>
      <c r="D499" s="1">
        <v>2</v>
      </c>
      <c r="E499">
        <v>10</v>
      </c>
      <c r="G499">
        <f>0</f>
        <v>0</v>
      </c>
      <c r="H499">
        <f>0</f>
        <v>0</v>
      </c>
      <c r="I499">
        <v>10</v>
      </c>
      <c r="J499">
        <v>0</v>
      </c>
      <c r="K499">
        <v>0</v>
      </c>
      <c r="L499">
        <f>0</f>
        <v>0</v>
      </c>
      <c r="M499">
        <f>0</f>
        <v>0</v>
      </c>
      <c r="N499">
        <v>3</v>
      </c>
      <c r="O499">
        <v>3</v>
      </c>
      <c r="P499">
        <f>0</f>
        <v>0</v>
      </c>
      <c r="Q499">
        <f>0</f>
        <v>0</v>
      </c>
      <c r="R499">
        <f>0</f>
        <v>0</v>
      </c>
      <c r="S499">
        <f>0</f>
        <v>0</v>
      </c>
      <c r="T499">
        <f>0</f>
        <v>0</v>
      </c>
      <c r="U499">
        <f>0</f>
        <v>0</v>
      </c>
      <c r="V499">
        <f>0</f>
        <v>0</v>
      </c>
      <c r="W499">
        <f>0</f>
        <v>0</v>
      </c>
      <c r="X499">
        <f>0</f>
        <v>0</v>
      </c>
      <c r="Y499">
        <f>0</f>
        <v>0</v>
      </c>
      <c r="Z499">
        <f>0</f>
        <v>0</v>
      </c>
      <c r="AA499">
        <f>0</f>
        <v>0</v>
      </c>
      <c r="AB499">
        <f>0</f>
        <v>0</v>
      </c>
      <c r="AC499">
        <f>0</f>
        <v>0</v>
      </c>
      <c r="AD499">
        <f>0</f>
        <v>0</v>
      </c>
      <c r="AE499">
        <f>0</f>
        <v>0</v>
      </c>
      <c r="AF499">
        <f>0</f>
        <v>0</v>
      </c>
      <c r="AG499">
        <f>0</f>
        <v>0</v>
      </c>
      <c r="AH499">
        <v>0</v>
      </c>
      <c r="AI499">
        <f>0</f>
        <v>0</v>
      </c>
      <c r="AJ499">
        <v>4</v>
      </c>
      <c r="AK499">
        <f>0</f>
        <v>0</v>
      </c>
      <c r="AL499">
        <f>0</f>
        <v>0</v>
      </c>
      <c r="AM499">
        <f>0</f>
        <v>0</v>
      </c>
      <c r="AN499">
        <f>0</f>
        <v>0</v>
      </c>
      <c r="AO499">
        <f>0</f>
        <v>0</v>
      </c>
      <c r="AP499">
        <f>0</f>
        <v>0</v>
      </c>
      <c r="AQ499">
        <f>0</f>
        <v>0</v>
      </c>
      <c r="AR499">
        <f>0</f>
        <v>0</v>
      </c>
      <c r="AS499">
        <f>0</f>
        <v>0</v>
      </c>
    </row>
    <row r="500" spans="1:45" x14ac:dyDescent="0.25">
      <c r="A500" t="s">
        <v>47</v>
      </c>
      <c r="B500" s="1">
        <f>145</f>
        <v>145</v>
      </c>
      <c r="C500" s="12">
        <v>44584</v>
      </c>
      <c r="D500" s="1">
        <v>3</v>
      </c>
      <c r="E500">
        <v>8</v>
      </c>
      <c r="G500">
        <f>0</f>
        <v>0</v>
      </c>
      <c r="H500">
        <f>0</f>
        <v>0</v>
      </c>
      <c r="I500">
        <v>2</v>
      </c>
      <c r="J500">
        <v>0</v>
      </c>
      <c r="K500">
        <v>4</v>
      </c>
      <c r="L500">
        <f>0</f>
        <v>0</v>
      </c>
      <c r="M500">
        <f>0</f>
        <v>0</v>
      </c>
      <c r="N500">
        <v>1</v>
      </c>
      <c r="O500">
        <v>1</v>
      </c>
      <c r="P500">
        <f>0</f>
        <v>0</v>
      </c>
      <c r="Q500">
        <f>0</f>
        <v>0</v>
      </c>
      <c r="R500">
        <f>0</f>
        <v>0</v>
      </c>
      <c r="S500">
        <f>0</f>
        <v>0</v>
      </c>
      <c r="T500">
        <f>0</f>
        <v>0</v>
      </c>
      <c r="U500">
        <f>0</f>
        <v>0</v>
      </c>
      <c r="V500">
        <f>0</f>
        <v>0</v>
      </c>
      <c r="W500">
        <f>0</f>
        <v>0</v>
      </c>
      <c r="X500">
        <f>0</f>
        <v>0</v>
      </c>
      <c r="Y500">
        <f>0</f>
        <v>0</v>
      </c>
      <c r="Z500">
        <f>0</f>
        <v>0</v>
      </c>
      <c r="AA500">
        <f>0</f>
        <v>0</v>
      </c>
      <c r="AB500">
        <f>0</f>
        <v>0</v>
      </c>
      <c r="AC500">
        <f>0</f>
        <v>0</v>
      </c>
      <c r="AD500">
        <f>0</f>
        <v>0</v>
      </c>
      <c r="AE500">
        <f>0</f>
        <v>0</v>
      </c>
      <c r="AF500">
        <f>0</f>
        <v>0</v>
      </c>
      <c r="AG500">
        <f>0</f>
        <v>0</v>
      </c>
      <c r="AH500">
        <v>5</v>
      </c>
      <c r="AI500">
        <f>0</f>
        <v>0</v>
      </c>
      <c r="AJ500">
        <v>0</v>
      </c>
      <c r="AK500">
        <f>0</f>
        <v>0</v>
      </c>
      <c r="AL500">
        <f>0</f>
        <v>0</v>
      </c>
      <c r="AM500">
        <f>0</f>
        <v>0</v>
      </c>
      <c r="AN500">
        <f>0</f>
        <v>0</v>
      </c>
      <c r="AO500">
        <f>0</f>
        <v>0</v>
      </c>
      <c r="AP500">
        <f>0</f>
        <v>0</v>
      </c>
      <c r="AQ500">
        <f>0</f>
        <v>0</v>
      </c>
      <c r="AR500">
        <f>0</f>
        <v>0</v>
      </c>
      <c r="AS500">
        <f>0</f>
        <v>0</v>
      </c>
    </row>
    <row r="501" spans="1:45" x14ac:dyDescent="0.25">
      <c r="A501" t="s">
        <v>47</v>
      </c>
      <c r="B501" s="1">
        <f>145</f>
        <v>145</v>
      </c>
      <c r="C501" s="12">
        <v>44585</v>
      </c>
      <c r="D501" s="1">
        <v>4</v>
      </c>
      <c r="E501">
        <v>6</v>
      </c>
      <c r="G501">
        <f>0</f>
        <v>0</v>
      </c>
      <c r="H501">
        <f>0</f>
        <v>0</v>
      </c>
      <c r="I501">
        <v>5</v>
      </c>
      <c r="J501">
        <v>1</v>
      </c>
      <c r="K501">
        <v>4</v>
      </c>
      <c r="L501">
        <f>0</f>
        <v>0</v>
      </c>
      <c r="M501">
        <f>0</f>
        <v>0</v>
      </c>
      <c r="N501">
        <v>2</v>
      </c>
      <c r="O501">
        <v>0</v>
      </c>
      <c r="P501">
        <f>0</f>
        <v>0</v>
      </c>
      <c r="Q501">
        <f>0</f>
        <v>0</v>
      </c>
      <c r="R501">
        <f>0</f>
        <v>0</v>
      </c>
      <c r="S501">
        <f>0</f>
        <v>0</v>
      </c>
      <c r="T501">
        <f>0</f>
        <v>0</v>
      </c>
      <c r="U501">
        <f>0</f>
        <v>0</v>
      </c>
      <c r="V501">
        <f>0</f>
        <v>0</v>
      </c>
      <c r="W501">
        <f>0</f>
        <v>0</v>
      </c>
      <c r="X501">
        <f>0</f>
        <v>0</v>
      </c>
      <c r="Y501">
        <f>0</f>
        <v>0</v>
      </c>
      <c r="Z501">
        <f>0</f>
        <v>0</v>
      </c>
      <c r="AA501">
        <f>0</f>
        <v>0</v>
      </c>
      <c r="AB501">
        <f>0</f>
        <v>0</v>
      </c>
      <c r="AC501">
        <f>0</f>
        <v>0</v>
      </c>
      <c r="AD501">
        <f>0</f>
        <v>0</v>
      </c>
      <c r="AE501">
        <f>0</f>
        <v>0</v>
      </c>
      <c r="AF501">
        <f>0</f>
        <v>0</v>
      </c>
      <c r="AG501">
        <f>0</f>
        <v>0</v>
      </c>
      <c r="AH501">
        <v>6</v>
      </c>
      <c r="AI501">
        <f>0</f>
        <v>0</v>
      </c>
      <c r="AJ501">
        <v>0</v>
      </c>
      <c r="AK501">
        <f>0</f>
        <v>0</v>
      </c>
      <c r="AL501">
        <f>0</f>
        <v>0</v>
      </c>
      <c r="AM501">
        <f>0</f>
        <v>0</v>
      </c>
      <c r="AN501">
        <f>0</f>
        <v>0</v>
      </c>
      <c r="AO501">
        <f>0</f>
        <v>0</v>
      </c>
      <c r="AP501">
        <f>0</f>
        <v>0</v>
      </c>
      <c r="AQ501">
        <f>0</f>
        <v>0</v>
      </c>
      <c r="AR501">
        <f>0</f>
        <v>0</v>
      </c>
      <c r="AS501">
        <f>0</f>
        <v>0</v>
      </c>
    </row>
    <row r="502" spans="1:45" x14ac:dyDescent="0.25">
      <c r="A502" t="s">
        <v>47</v>
      </c>
      <c r="B502" s="1">
        <f>145</f>
        <v>145</v>
      </c>
      <c r="C502" s="12">
        <v>44586</v>
      </c>
      <c r="D502" s="1">
        <v>5</v>
      </c>
      <c r="E502">
        <v>5</v>
      </c>
      <c r="G502">
        <f>0</f>
        <v>0</v>
      </c>
      <c r="H502">
        <f>0</f>
        <v>0</v>
      </c>
      <c r="I502">
        <v>5</v>
      </c>
      <c r="J502">
        <v>0</v>
      </c>
      <c r="K502">
        <v>0</v>
      </c>
      <c r="L502">
        <f>0</f>
        <v>0</v>
      </c>
      <c r="M502">
        <f>0</f>
        <v>0</v>
      </c>
      <c r="N502">
        <v>0</v>
      </c>
      <c r="O502">
        <v>0</v>
      </c>
      <c r="P502">
        <f>0</f>
        <v>0</v>
      </c>
      <c r="Q502">
        <f>0</f>
        <v>0</v>
      </c>
      <c r="R502">
        <f>0</f>
        <v>0</v>
      </c>
      <c r="S502">
        <f>0</f>
        <v>0</v>
      </c>
      <c r="T502">
        <f>0</f>
        <v>0</v>
      </c>
      <c r="U502">
        <f>0</f>
        <v>0</v>
      </c>
      <c r="V502">
        <f>0</f>
        <v>0</v>
      </c>
      <c r="W502">
        <f>0</f>
        <v>0</v>
      </c>
      <c r="X502">
        <f>0</f>
        <v>0</v>
      </c>
      <c r="Y502">
        <f>0</f>
        <v>0</v>
      </c>
      <c r="Z502">
        <f>0</f>
        <v>0</v>
      </c>
      <c r="AA502">
        <f>0</f>
        <v>0</v>
      </c>
      <c r="AB502">
        <f>0</f>
        <v>0</v>
      </c>
      <c r="AC502">
        <f>0</f>
        <v>0</v>
      </c>
      <c r="AD502">
        <f>0</f>
        <v>0</v>
      </c>
      <c r="AE502">
        <f>0</f>
        <v>0</v>
      </c>
      <c r="AF502">
        <f>0</f>
        <v>0</v>
      </c>
      <c r="AG502">
        <f>0</f>
        <v>0</v>
      </c>
      <c r="AH502">
        <v>0</v>
      </c>
      <c r="AI502">
        <f>0</f>
        <v>0</v>
      </c>
      <c r="AJ502">
        <v>0</v>
      </c>
      <c r="AK502">
        <f>0</f>
        <v>0</v>
      </c>
      <c r="AL502">
        <f>0</f>
        <v>0</v>
      </c>
      <c r="AM502">
        <f>0</f>
        <v>0</v>
      </c>
      <c r="AN502">
        <f>0</f>
        <v>0</v>
      </c>
      <c r="AO502">
        <f>0</f>
        <v>0</v>
      </c>
      <c r="AP502">
        <f>0</f>
        <v>0</v>
      </c>
      <c r="AQ502">
        <f>0</f>
        <v>0</v>
      </c>
      <c r="AR502">
        <f>0</f>
        <v>0</v>
      </c>
      <c r="AS502">
        <f>0</f>
        <v>0</v>
      </c>
    </row>
    <row r="503" spans="1:45" x14ac:dyDescent="0.25">
      <c r="A503" t="s">
        <v>47</v>
      </c>
      <c r="B503" s="1">
        <f>145</f>
        <v>145</v>
      </c>
      <c r="C503" s="12">
        <v>44587</v>
      </c>
      <c r="D503" s="1">
        <v>6</v>
      </c>
      <c r="E503">
        <v>16</v>
      </c>
      <c r="G503">
        <f>0</f>
        <v>0</v>
      </c>
      <c r="H503">
        <f>0</f>
        <v>0</v>
      </c>
      <c r="I503">
        <v>7</v>
      </c>
      <c r="J503">
        <v>2</v>
      </c>
      <c r="K503">
        <v>0</v>
      </c>
      <c r="L503">
        <f>0</f>
        <v>0</v>
      </c>
      <c r="M503">
        <f>0</f>
        <v>0</v>
      </c>
      <c r="N503">
        <v>4</v>
      </c>
      <c r="O503">
        <v>0</v>
      </c>
      <c r="P503">
        <f>0</f>
        <v>0</v>
      </c>
      <c r="Q503">
        <f>0</f>
        <v>0</v>
      </c>
      <c r="R503">
        <f>0</f>
        <v>0</v>
      </c>
      <c r="S503">
        <f>0</f>
        <v>0</v>
      </c>
      <c r="T503">
        <f>0</f>
        <v>0</v>
      </c>
      <c r="U503">
        <f>0</f>
        <v>0</v>
      </c>
      <c r="V503">
        <f>0</f>
        <v>0</v>
      </c>
      <c r="W503">
        <f>0</f>
        <v>0</v>
      </c>
      <c r="X503">
        <f>0</f>
        <v>0</v>
      </c>
      <c r="Y503">
        <f>0</f>
        <v>0</v>
      </c>
      <c r="Z503">
        <f>0</f>
        <v>0</v>
      </c>
      <c r="AA503">
        <f>0</f>
        <v>0</v>
      </c>
      <c r="AB503">
        <f>0</f>
        <v>0</v>
      </c>
      <c r="AC503">
        <f>0</f>
        <v>0</v>
      </c>
      <c r="AD503">
        <f>0</f>
        <v>0</v>
      </c>
      <c r="AE503">
        <f>0</f>
        <v>0</v>
      </c>
      <c r="AF503">
        <f>0</f>
        <v>0</v>
      </c>
      <c r="AG503">
        <f>0</f>
        <v>0</v>
      </c>
      <c r="AH503">
        <v>4</v>
      </c>
      <c r="AI503">
        <f>0</f>
        <v>0</v>
      </c>
      <c r="AJ503">
        <v>4</v>
      </c>
      <c r="AK503">
        <f>0</f>
        <v>0</v>
      </c>
      <c r="AL503">
        <f>0</f>
        <v>0</v>
      </c>
      <c r="AM503">
        <f>0</f>
        <v>0</v>
      </c>
      <c r="AN503">
        <f>0</f>
        <v>0</v>
      </c>
      <c r="AO503">
        <f>0</f>
        <v>0</v>
      </c>
      <c r="AP503">
        <f>0</f>
        <v>0</v>
      </c>
      <c r="AQ503">
        <f>0</f>
        <v>0</v>
      </c>
      <c r="AR503">
        <f>0</f>
        <v>0</v>
      </c>
      <c r="AS503">
        <f>0</f>
        <v>0</v>
      </c>
    </row>
    <row r="504" spans="1:45" x14ac:dyDescent="0.25">
      <c r="A504" t="s">
        <v>47</v>
      </c>
      <c r="B504" s="1">
        <f>145</f>
        <v>145</v>
      </c>
      <c r="C504" s="12">
        <v>44588</v>
      </c>
      <c r="D504" s="1">
        <v>7</v>
      </c>
      <c r="E504">
        <v>15</v>
      </c>
      <c r="G504">
        <f>0</f>
        <v>0</v>
      </c>
      <c r="H504">
        <f>0</f>
        <v>0</v>
      </c>
      <c r="I504">
        <v>10</v>
      </c>
      <c r="J504">
        <v>2</v>
      </c>
      <c r="K504">
        <v>1</v>
      </c>
      <c r="L504">
        <f>0</f>
        <v>0</v>
      </c>
      <c r="M504">
        <f>0</f>
        <v>0</v>
      </c>
      <c r="N504">
        <v>0</v>
      </c>
      <c r="O504">
        <v>13</v>
      </c>
      <c r="P504">
        <f>0</f>
        <v>0</v>
      </c>
      <c r="Q504">
        <f>0</f>
        <v>0</v>
      </c>
      <c r="R504">
        <f>0</f>
        <v>0</v>
      </c>
      <c r="S504">
        <f>0</f>
        <v>0</v>
      </c>
      <c r="T504">
        <f>0</f>
        <v>0</v>
      </c>
      <c r="U504">
        <f>0</f>
        <v>0</v>
      </c>
      <c r="V504">
        <f>0</f>
        <v>0</v>
      </c>
      <c r="W504">
        <f>0</f>
        <v>0</v>
      </c>
      <c r="X504">
        <f>0</f>
        <v>0</v>
      </c>
      <c r="Y504">
        <f>0</f>
        <v>0</v>
      </c>
      <c r="Z504">
        <f>0</f>
        <v>0</v>
      </c>
      <c r="AA504">
        <f>0</f>
        <v>0</v>
      </c>
      <c r="AB504">
        <f>0</f>
        <v>0</v>
      </c>
      <c r="AC504">
        <f>0</f>
        <v>0</v>
      </c>
      <c r="AD504">
        <f>0</f>
        <v>0</v>
      </c>
      <c r="AE504">
        <f>0</f>
        <v>0</v>
      </c>
      <c r="AF504">
        <f>0</f>
        <v>0</v>
      </c>
      <c r="AG504">
        <f>0</f>
        <v>0</v>
      </c>
      <c r="AH504">
        <v>0</v>
      </c>
      <c r="AI504">
        <f>0</f>
        <v>0</v>
      </c>
      <c r="AJ504">
        <f>0</f>
        <v>0</v>
      </c>
      <c r="AK504">
        <f>0</f>
        <v>0</v>
      </c>
      <c r="AL504">
        <f>0</f>
        <v>0</v>
      </c>
      <c r="AM504">
        <f>0</f>
        <v>0</v>
      </c>
      <c r="AN504">
        <f>0</f>
        <v>0</v>
      </c>
      <c r="AO504">
        <f>0</f>
        <v>0</v>
      </c>
      <c r="AP504">
        <f>0</f>
        <v>0</v>
      </c>
      <c r="AQ504">
        <f>0</f>
        <v>0</v>
      </c>
      <c r="AR504">
        <f>0</f>
        <v>0</v>
      </c>
      <c r="AS504">
        <f>0</f>
        <v>0</v>
      </c>
    </row>
    <row r="505" spans="1:45" x14ac:dyDescent="0.25">
      <c r="A505" t="s">
        <v>47</v>
      </c>
      <c r="B505" s="1">
        <f>145</f>
        <v>145</v>
      </c>
      <c r="C505" s="12">
        <v>44589</v>
      </c>
      <c r="D505" s="1">
        <v>8</v>
      </c>
      <c r="E505">
        <v>8</v>
      </c>
      <c r="G505">
        <f>0</f>
        <v>0</v>
      </c>
      <c r="H505">
        <f>0</f>
        <v>0</v>
      </c>
      <c r="I505">
        <v>2</v>
      </c>
      <c r="J505">
        <v>0</v>
      </c>
      <c r="K505">
        <v>0</v>
      </c>
      <c r="L505">
        <f>0</f>
        <v>0</v>
      </c>
      <c r="M505">
        <f>0</f>
        <v>0</v>
      </c>
      <c r="N505">
        <v>1</v>
      </c>
      <c r="O505">
        <v>3</v>
      </c>
      <c r="P505">
        <f>0</f>
        <v>0</v>
      </c>
      <c r="Q505">
        <f>0</f>
        <v>0</v>
      </c>
      <c r="R505">
        <f>0</f>
        <v>0</v>
      </c>
      <c r="S505">
        <f>0</f>
        <v>0</v>
      </c>
      <c r="T505">
        <f>0</f>
        <v>0</v>
      </c>
      <c r="U505">
        <f>0</f>
        <v>0</v>
      </c>
      <c r="V505">
        <f>0</f>
        <v>0</v>
      </c>
      <c r="W505">
        <f>0</f>
        <v>0</v>
      </c>
      <c r="X505">
        <f>0</f>
        <v>0</v>
      </c>
      <c r="Y505">
        <f>0</f>
        <v>0</v>
      </c>
      <c r="Z505">
        <f>0</f>
        <v>0</v>
      </c>
      <c r="AA505">
        <f>0</f>
        <v>0</v>
      </c>
      <c r="AB505">
        <f>0</f>
        <v>0</v>
      </c>
      <c r="AC505">
        <f>0</f>
        <v>0</v>
      </c>
      <c r="AD505">
        <f>0</f>
        <v>0</v>
      </c>
      <c r="AE505">
        <f>0</f>
        <v>0</v>
      </c>
      <c r="AF505">
        <f>0</f>
        <v>0</v>
      </c>
      <c r="AG505">
        <f>0</f>
        <v>0</v>
      </c>
      <c r="AH505">
        <v>0</v>
      </c>
      <c r="AI505">
        <f>0</f>
        <v>0</v>
      </c>
      <c r="AJ505">
        <f>0</f>
        <v>0</v>
      </c>
      <c r="AK505">
        <f>0</f>
        <v>0</v>
      </c>
      <c r="AL505">
        <f>0</f>
        <v>0</v>
      </c>
      <c r="AM505">
        <f>0</f>
        <v>0</v>
      </c>
      <c r="AN505">
        <f>0</f>
        <v>0</v>
      </c>
      <c r="AO505">
        <f>0</f>
        <v>0</v>
      </c>
      <c r="AP505">
        <f>0</f>
        <v>0</v>
      </c>
      <c r="AQ505">
        <f>0</f>
        <v>0</v>
      </c>
      <c r="AR505">
        <f>0</f>
        <v>0</v>
      </c>
      <c r="AS505">
        <f>0</f>
        <v>0</v>
      </c>
    </row>
    <row r="506" spans="1:45" x14ac:dyDescent="0.25">
      <c r="A506" t="s">
        <v>47</v>
      </c>
      <c r="B506" s="1">
        <f>145</f>
        <v>145</v>
      </c>
      <c r="C506" s="12">
        <v>44590</v>
      </c>
      <c r="D506" s="1">
        <v>9</v>
      </c>
      <c r="E506">
        <v>11</v>
      </c>
      <c r="G506">
        <f>0</f>
        <v>0</v>
      </c>
      <c r="H506">
        <f>0</f>
        <v>0</v>
      </c>
      <c r="I506">
        <v>25</v>
      </c>
      <c r="J506">
        <v>0</v>
      </c>
      <c r="K506">
        <v>3</v>
      </c>
      <c r="L506">
        <f>0</f>
        <v>0</v>
      </c>
      <c r="M506">
        <f>0</f>
        <v>0</v>
      </c>
      <c r="N506">
        <v>0</v>
      </c>
      <c r="O506">
        <v>3</v>
      </c>
      <c r="P506">
        <f>0</f>
        <v>0</v>
      </c>
      <c r="Q506">
        <f>0</f>
        <v>0</v>
      </c>
      <c r="R506">
        <f>0</f>
        <v>0</v>
      </c>
      <c r="S506">
        <f>0</f>
        <v>0</v>
      </c>
      <c r="T506">
        <f>0</f>
        <v>0</v>
      </c>
      <c r="U506">
        <f>0</f>
        <v>0</v>
      </c>
      <c r="V506">
        <f>0</f>
        <v>0</v>
      </c>
      <c r="W506">
        <f>0</f>
        <v>0</v>
      </c>
      <c r="X506">
        <f>0</f>
        <v>0</v>
      </c>
      <c r="Y506">
        <f>0</f>
        <v>0</v>
      </c>
      <c r="Z506">
        <f>0</f>
        <v>0</v>
      </c>
      <c r="AA506">
        <f>0</f>
        <v>0</v>
      </c>
      <c r="AB506">
        <f>0</f>
        <v>0</v>
      </c>
      <c r="AC506">
        <f>0</f>
        <v>0</v>
      </c>
      <c r="AD506">
        <f>0</f>
        <v>0</v>
      </c>
      <c r="AE506">
        <f>0</f>
        <v>0</v>
      </c>
      <c r="AF506">
        <f>0</f>
        <v>0</v>
      </c>
      <c r="AG506">
        <f>0</f>
        <v>0</v>
      </c>
      <c r="AH506">
        <v>4</v>
      </c>
      <c r="AI506">
        <f>0</f>
        <v>0</v>
      </c>
      <c r="AJ506">
        <f>0</f>
        <v>0</v>
      </c>
      <c r="AK506">
        <f>0</f>
        <v>0</v>
      </c>
      <c r="AL506">
        <f>0</f>
        <v>0</v>
      </c>
      <c r="AM506">
        <f>0</f>
        <v>0</v>
      </c>
      <c r="AN506">
        <f>0</f>
        <v>0</v>
      </c>
      <c r="AO506">
        <f>0</f>
        <v>0</v>
      </c>
      <c r="AP506">
        <f>0</f>
        <v>0</v>
      </c>
      <c r="AQ506">
        <f>0</f>
        <v>0</v>
      </c>
      <c r="AR506">
        <f>0</f>
        <v>0</v>
      </c>
      <c r="AS506">
        <f>0</f>
        <v>0</v>
      </c>
    </row>
    <row r="507" spans="1:45" x14ac:dyDescent="0.25">
      <c r="A507" t="s">
        <v>47</v>
      </c>
      <c r="B507" s="1">
        <f>145</f>
        <v>145</v>
      </c>
      <c r="C507" s="12">
        <v>44591</v>
      </c>
      <c r="D507" s="1">
        <v>10</v>
      </c>
      <c r="E507">
        <v>11</v>
      </c>
      <c r="G507">
        <f>0</f>
        <v>0</v>
      </c>
      <c r="H507">
        <f>0</f>
        <v>0</v>
      </c>
      <c r="I507">
        <v>20</v>
      </c>
      <c r="J507">
        <v>1</v>
      </c>
      <c r="K507">
        <v>0</v>
      </c>
      <c r="L507">
        <f>0</f>
        <v>0</v>
      </c>
      <c r="M507">
        <f>0</f>
        <v>0</v>
      </c>
      <c r="N507">
        <v>3</v>
      </c>
      <c r="O507">
        <v>0</v>
      </c>
      <c r="P507">
        <f>0</f>
        <v>0</v>
      </c>
      <c r="Q507">
        <f>0</f>
        <v>0</v>
      </c>
      <c r="R507">
        <f>0</f>
        <v>0</v>
      </c>
      <c r="S507">
        <f>0</f>
        <v>0</v>
      </c>
      <c r="T507">
        <f>0</f>
        <v>0</v>
      </c>
      <c r="U507">
        <f>0</f>
        <v>0</v>
      </c>
      <c r="V507">
        <f>0</f>
        <v>0</v>
      </c>
      <c r="W507">
        <f>0</f>
        <v>0</v>
      </c>
      <c r="X507">
        <f>0</f>
        <v>0</v>
      </c>
      <c r="Y507">
        <f>0</f>
        <v>0</v>
      </c>
      <c r="Z507">
        <f>0</f>
        <v>0</v>
      </c>
      <c r="AA507">
        <f>0</f>
        <v>0</v>
      </c>
      <c r="AB507">
        <f>0</f>
        <v>0</v>
      </c>
      <c r="AC507">
        <f>0</f>
        <v>0</v>
      </c>
      <c r="AD507">
        <f>0</f>
        <v>0</v>
      </c>
      <c r="AE507">
        <f>0</f>
        <v>0</v>
      </c>
      <c r="AF507">
        <f>0</f>
        <v>0</v>
      </c>
      <c r="AG507">
        <f>0</f>
        <v>0</v>
      </c>
      <c r="AH507">
        <v>0</v>
      </c>
      <c r="AI507">
        <f>0</f>
        <v>0</v>
      </c>
      <c r="AJ507">
        <f>0</f>
        <v>0</v>
      </c>
      <c r="AK507">
        <f>0</f>
        <v>0</v>
      </c>
      <c r="AL507">
        <f>0</f>
        <v>0</v>
      </c>
      <c r="AM507">
        <f>0</f>
        <v>0</v>
      </c>
      <c r="AN507">
        <f>0</f>
        <v>0</v>
      </c>
      <c r="AO507">
        <f>0</f>
        <v>0</v>
      </c>
      <c r="AP507">
        <f>0</f>
        <v>0</v>
      </c>
      <c r="AQ507">
        <f>0</f>
        <v>0</v>
      </c>
      <c r="AR507">
        <f>0</f>
        <v>0</v>
      </c>
      <c r="AS507">
        <f>0</f>
        <v>0</v>
      </c>
    </row>
    <row r="508" spans="1:45" x14ac:dyDescent="0.25">
      <c r="A508" t="s">
        <v>47</v>
      </c>
      <c r="B508" s="1">
        <f>145</f>
        <v>145</v>
      </c>
      <c r="C508" s="12">
        <v>44592</v>
      </c>
      <c r="D508" s="1">
        <v>11</v>
      </c>
      <c r="E508">
        <v>12</v>
      </c>
      <c r="G508">
        <f>0</f>
        <v>0</v>
      </c>
      <c r="H508">
        <f>0</f>
        <v>0</v>
      </c>
      <c r="I508">
        <v>12</v>
      </c>
      <c r="J508">
        <v>0</v>
      </c>
      <c r="K508">
        <v>1</v>
      </c>
      <c r="L508">
        <f>0</f>
        <v>0</v>
      </c>
      <c r="M508">
        <f>0</f>
        <v>0</v>
      </c>
      <c r="N508">
        <v>2</v>
      </c>
      <c r="O508">
        <v>1</v>
      </c>
      <c r="P508">
        <f>0</f>
        <v>0</v>
      </c>
      <c r="Q508">
        <f>0</f>
        <v>0</v>
      </c>
      <c r="R508">
        <f>0</f>
        <v>0</v>
      </c>
      <c r="S508">
        <f>0</f>
        <v>0</v>
      </c>
      <c r="T508">
        <f>0</f>
        <v>0</v>
      </c>
      <c r="U508">
        <f>0</f>
        <v>0</v>
      </c>
      <c r="V508">
        <f>0</f>
        <v>0</v>
      </c>
      <c r="W508">
        <f>0</f>
        <v>0</v>
      </c>
      <c r="X508">
        <f>0</f>
        <v>0</v>
      </c>
      <c r="Y508">
        <f>0</f>
        <v>0</v>
      </c>
      <c r="Z508">
        <f>0</f>
        <v>0</v>
      </c>
      <c r="AA508">
        <f>0</f>
        <v>0</v>
      </c>
      <c r="AB508">
        <f>0</f>
        <v>0</v>
      </c>
      <c r="AC508">
        <f>0</f>
        <v>0</v>
      </c>
      <c r="AD508">
        <f>0</f>
        <v>0</v>
      </c>
      <c r="AE508">
        <f>0</f>
        <v>0</v>
      </c>
      <c r="AF508">
        <f>0</f>
        <v>0</v>
      </c>
      <c r="AG508">
        <f>0</f>
        <v>0</v>
      </c>
      <c r="AH508">
        <v>0</v>
      </c>
      <c r="AI508">
        <f>0</f>
        <v>0</v>
      </c>
      <c r="AJ508">
        <f>0</f>
        <v>0</v>
      </c>
      <c r="AK508">
        <f>0</f>
        <v>0</v>
      </c>
      <c r="AL508">
        <f>0</f>
        <v>0</v>
      </c>
      <c r="AM508">
        <f>0</f>
        <v>0</v>
      </c>
      <c r="AN508">
        <f>0</f>
        <v>0</v>
      </c>
      <c r="AO508">
        <f>0</f>
        <v>0</v>
      </c>
      <c r="AP508">
        <f>0</f>
        <v>0</v>
      </c>
      <c r="AQ508">
        <f>0</f>
        <v>0</v>
      </c>
      <c r="AR508">
        <f>0</f>
        <v>0</v>
      </c>
      <c r="AS508">
        <f>0</f>
        <v>0</v>
      </c>
    </row>
    <row r="509" spans="1:45" x14ac:dyDescent="0.25">
      <c r="A509" t="s">
        <v>47</v>
      </c>
      <c r="B509" s="1">
        <f>145</f>
        <v>145</v>
      </c>
      <c r="C509" s="12">
        <v>44593</v>
      </c>
      <c r="D509" s="1">
        <v>12</v>
      </c>
      <c r="E509">
        <v>7</v>
      </c>
      <c r="G509">
        <f>0</f>
        <v>0</v>
      </c>
      <c r="H509">
        <f>0</f>
        <v>0</v>
      </c>
      <c r="I509">
        <v>20</v>
      </c>
      <c r="J509">
        <v>1</v>
      </c>
      <c r="K509">
        <v>2</v>
      </c>
      <c r="L509">
        <f>0</f>
        <v>0</v>
      </c>
      <c r="M509">
        <f>0</f>
        <v>0</v>
      </c>
      <c r="N509">
        <v>1</v>
      </c>
      <c r="O509">
        <v>1</v>
      </c>
      <c r="P509">
        <f>0</f>
        <v>0</v>
      </c>
      <c r="Q509">
        <f>0</f>
        <v>0</v>
      </c>
      <c r="R509">
        <f>0</f>
        <v>0</v>
      </c>
      <c r="S509">
        <f>0</f>
        <v>0</v>
      </c>
      <c r="T509">
        <f>0</f>
        <v>0</v>
      </c>
      <c r="U509">
        <f>0</f>
        <v>0</v>
      </c>
      <c r="V509">
        <f>0</f>
        <v>0</v>
      </c>
      <c r="W509">
        <f>0</f>
        <v>0</v>
      </c>
      <c r="X509">
        <f>0</f>
        <v>0</v>
      </c>
      <c r="Y509">
        <f>0</f>
        <v>0</v>
      </c>
      <c r="Z509">
        <f>0</f>
        <v>0</v>
      </c>
      <c r="AA509">
        <f>0</f>
        <v>0</v>
      </c>
      <c r="AB509">
        <f>0</f>
        <v>0</v>
      </c>
      <c r="AC509">
        <f>0</f>
        <v>0</v>
      </c>
      <c r="AD509">
        <f>0</f>
        <v>0</v>
      </c>
      <c r="AE509">
        <f>0</f>
        <v>0</v>
      </c>
      <c r="AF509">
        <f>0</f>
        <v>0</v>
      </c>
      <c r="AG509">
        <f>0</f>
        <v>0</v>
      </c>
      <c r="AH509">
        <v>0</v>
      </c>
      <c r="AI509">
        <f>0</f>
        <v>0</v>
      </c>
      <c r="AJ509">
        <f>0</f>
        <v>0</v>
      </c>
      <c r="AK509">
        <f>0</f>
        <v>0</v>
      </c>
      <c r="AL509">
        <f>0</f>
        <v>0</v>
      </c>
      <c r="AM509">
        <f>0</f>
        <v>0</v>
      </c>
      <c r="AN509">
        <f>0</f>
        <v>0</v>
      </c>
      <c r="AO509">
        <f>0</f>
        <v>0</v>
      </c>
      <c r="AP509">
        <f>0</f>
        <v>0</v>
      </c>
      <c r="AQ509">
        <f>0</f>
        <v>0</v>
      </c>
      <c r="AR509">
        <f>0</f>
        <v>0</v>
      </c>
      <c r="AS509">
        <f>0</f>
        <v>0</v>
      </c>
    </row>
    <row r="510" spans="1:45" x14ac:dyDescent="0.25">
      <c r="A510" t="s">
        <v>48</v>
      </c>
      <c r="B510" s="1">
        <f>112</f>
        <v>112</v>
      </c>
      <c r="C510" s="12">
        <v>44583</v>
      </c>
      <c r="D510" s="1">
        <v>1</v>
      </c>
      <c r="E510">
        <v>5</v>
      </c>
      <c r="G510">
        <f>0</f>
        <v>0</v>
      </c>
      <c r="H510">
        <f>0</f>
        <v>0</v>
      </c>
      <c r="I510">
        <v>1</v>
      </c>
      <c r="J510">
        <v>2</v>
      </c>
      <c r="K510">
        <v>0</v>
      </c>
      <c r="L510">
        <f>0</f>
        <v>0</v>
      </c>
      <c r="M510">
        <f>0</f>
        <v>0</v>
      </c>
      <c r="N510">
        <v>3</v>
      </c>
      <c r="O510">
        <v>0</v>
      </c>
      <c r="P510">
        <f>0</f>
        <v>0</v>
      </c>
      <c r="Q510">
        <f>0</f>
        <v>0</v>
      </c>
      <c r="R510">
        <f>0</f>
        <v>0</v>
      </c>
      <c r="S510">
        <f>0</f>
        <v>0</v>
      </c>
      <c r="T510">
        <f>0</f>
        <v>0</v>
      </c>
      <c r="U510">
        <f>0</f>
        <v>0</v>
      </c>
      <c r="V510">
        <f>0</f>
        <v>0</v>
      </c>
      <c r="W510">
        <f>0</f>
        <v>0</v>
      </c>
      <c r="X510">
        <f>0</f>
        <v>0</v>
      </c>
      <c r="Y510">
        <f>0</f>
        <v>0</v>
      </c>
      <c r="Z510">
        <f>0</f>
        <v>0</v>
      </c>
      <c r="AA510">
        <f>0</f>
        <v>0</v>
      </c>
      <c r="AB510">
        <f>0</f>
        <v>0</v>
      </c>
      <c r="AC510">
        <f>0</f>
        <v>0</v>
      </c>
      <c r="AD510">
        <f>0</f>
        <v>0</v>
      </c>
      <c r="AE510">
        <f>0</f>
        <v>0</v>
      </c>
      <c r="AF510">
        <f>0</f>
        <v>0</v>
      </c>
      <c r="AG510">
        <f>0</f>
        <v>0</v>
      </c>
      <c r="AH510">
        <v>5</v>
      </c>
      <c r="AI510">
        <v>1</v>
      </c>
      <c r="AJ510">
        <v>8</v>
      </c>
      <c r="AK510">
        <f>0</f>
        <v>0</v>
      </c>
      <c r="AL510">
        <f>0</f>
        <v>0</v>
      </c>
      <c r="AM510">
        <f>0</f>
        <v>0</v>
      </c>
      <c r="AN510">
        <f>0</f>
        <v>0</v>
      </c>
      <c r="AO510">
        <f>0</f>
        <v>0</v>
      </c>
      <c r="AP510">
        <f>0</f>
        <v>0</v>
      </c>
      <c r="AQ510">
        <f>0</f>
        <v>0</v>
      </c>
      <c r="AR510">
        <f>0</f>
        <v>0</v>
      </c>
      <c r="AS510">
        <f>0</f>
        <v>0</v>
      </c>
    </row>
    <row r="511" spans="1:45" x14ac:dyDescent="0.25">
      <c r="A511" t="s">
        <v>48</v>
      </c>
      <c r="B511" s="1">
        <f>112</f>
        <v>112</v>
      </c>
      <c r="C511" s="12">
        <v>44584</v>
      </c>
      <c r="D511" s="1">
        <v>2</v>
      </c>
      <c r="E511">
        <v>8</v>
      </c>
      <c r="G511">
        <f>0</f>
        <v>0</v>
      </c>
      <c r="H511">
        <f>0</f>
        <v>0</v>
      </c>
      <c r="I511">
        <v>2</v>
      </c>
      <c r="J511">
        <v>1</v>
      </c>
      <c r="K511">
        <v>0</v>
      </c>
      <c r="L511">
        <f>0</f>
        <v>0</v>
      </c>
      <c r="M511">
        <f>0</f>
        <v>0</v>
      </c>
      <c r="N511">
        <v>2</v>
      </c>
      <c r="O511">
        <v>0</v>
      </c>
      <c r="P511">
        <f>0</f>
        <v>0</v>
      </c>
      <c r="Q511">
        <f>0</f>
        <v>0</v>
      </c>
      <c r="R511">
        <f>0</f>
        <v>0</v>
      </c>
      <c r="S511">
        <f>0</f>
        <v>0</v>
      </c>
      <c r="T511">
        <f>0</f>
        <v>0</v>
      </c>
      <c r="U511">
        <f>0</f>
        <v>0</v>
      </c>
      <c r="V511">
        <f>0</f>
        <v>0</v>
      </c>
      <c r="W511">
        <f>0</f>
        <v>0</v>
      </c>
      <c r="X511">
        <f>0</f>
        <v>0</v>
      </c>
      <c r="Y511">
        <f>0</f>
        <v>0</v>
      </c>
      <c r="Z511">
        <f>0</f>
        <v>0</v>
      </c>
      <c r="AA511">
        <f>0</f>
        <v>0</v>
      </c>
      <c r="AB511">
        <f>0</f>
        <v>0</v>
      </c>
      <c r="AC511">
        <f>0</f>
        <v>0</v>
      </c>
      <c r="AD511">
        <f>0</f>
        <v>0</v>
      </c>
      <c r="AE511">
        <f>0</f>
        <v>0</v>
      </c>
      <c r="AF511">
        <f>0</f>
        <v>0</v>
      </c>
      <c r="AG511">
        <f>0</f>
        <v>0</v>
      </c>
      <c r="AH511">
        <v>4</v>
      </c>
      <c r="AI511">
        <v>0</v>
      </c>
      <c r="AJ511">
        <v>6</v>
      </c>
      <c r="AK511">
        <f>0</f>
        <v>0</v>
      </c>
      <c r="AL511">
        <f>0</f>
        <v>0</v>
      </c>
      <c r="AM511">
        <f>0</f>
        <v>0</v>
      </c>
      <c r="AN511">
        <f>0</f>
        <v>0</v>
      </c>
      <c r="AO511">
        <f>0</f>
        <v>0</v>
      </c>
      <c r="AP511">
        <f>0</f>
        <v>0</v>
      </c>
      <c r="AQ511">
        <f>0</f>
        <v>0</v>
      </c>
      <c r="AR511">
        <f>0</f>
        <v>0</v>
      </c>
      <c r="AS511">
        <f>0</f>
        <v>0</v>
      </c>
    </row>
    <row r="512" spans="1:45" x14ac:dyDescent="0.25">
      <c r="A512" t="s">
        <v>48</v>
      </c>
      <c r="B512" s="1">
        <f>112</f>
        <v>112</v>
      </c>
      <c r="C512" s="12">
        <v>44585</v>
      </c>
      <c r="D512" s="1">
        <v>3</v>
      </c>
      <c r="E512">
        <v>8</v>
      </c>
      <c r="G512">
        <f>0</f>
        <v>0</v>
      </c>
      <c r="H512">
        <f>0</f>
        <v>0</v>
      </c>
      <c r="I512">
        <v>5</v>
      </c>
      <c r="J512">
        <v>2</v>
      </c>
      <c r="K512">
        <v>1</v>
      </c>
      <c r="L512">
        <f>0</f>
        <v>0</v>
      </c>
      <c r="M512">
        <f>0</f>
        <v>0</v>
      </c>
      <c r="N512">
        <v>0</v>
      </c>
      <c r="O512">
        <v>0</v>
      </c>
      <c r="P512">
        <f>0</f>
        <v>0</v>
      </c>
      <c r="Q512">
        <f>0</f>
        <v>0</v>
      </c>
      <c r="R512">
        <f>0</f>
        <v>0</v>
      </c>
      <c r="S512">
        <f>0</f>
        <v>0</v>
      </c>
      <c r="T512">
        <f>0</f>
        <v>0</v>
      </c>
      <c r="U512">
        <f>0</f>
        <v>0</v>
      </c>
      <c r="V512">
        <f>0</f>
        <v>0</v>
      </c>
      <c r="W512">
        <f>0</f>
        <v>0</v>
      </c>
      <c r="X512">
        <f>0</f>
        <v>0</v>
      </c>
      <c r="Y512">
        <f>0</f>
        <v>0</v>
      </c>
      <c r="Z512">
        <f>0</f>
        <v>0</v>
      </c>
      <c r="AA512">
        <f>0</f>
        <v>0</v>
      </c>
      <c r="AB512">
        <f>0</f>
        <v>0</v>
      </c>
      <c r="AC512">
        <f>0</f>
        <v>0</v>
      </c>
      <c r="AD512">
        <f>0</f>
        <v>0</v>
      </c>
      <c r="AE512">
        <f>0</f>
        <v>0</v>
      </c>
      <c r="AF512">
        <f>0</f>
        <v>0</v>
      </c>
      <c r="AG512">
        <f>0</f>
        <v>0</v>
      </c>
      <c r="AH512">
        <v>1</v>
      </c>
      <c r="AI512">
        <v>1</v>
      </c>
      <c r="AJ512">
        <v>8</v>
      </c>
      <c r="AK512">
        <f>0</f>
        <v>0</v>
      </c>
      <c r="AL512">
        <f>0</f>
        <v>0</v>
      </c>
      <c r="AM512">
        <f>0</f>
        <v>0</v>
      </c>
      <c r="AN512">
        <f>0</f>
        <v>0</v>
      </c>
      <c r="AO512">
        <f>0</f>
        <v>0</v>
      </c>
      <c r="AP512">
        <f>0</f>
        <v>0</v>
      </c>
      <c r="AQ512">
        <f>0</f>
        <v>0</v>
      </c>
      <c r="AR512">
        <f>0</f>
        <v>0</v>
      </c>
      <c r="AS512">
        <f>0</f>
        <v>0</v>
      </c>
    </row>
    <row r="513" spans="1:45" x14ac:dyDescent="0.25">
      <c r="A513" t="s">
        <v>48</v>
      </c>
      <c r="B513" s="1">
        <f>112</f>
        <v>112</v>
      </c>
      <c r="C513" s="12">
        <v>44586</v>
      </c>
      <c r="D513" s="1">
        <v>4</v>
      </c>
      <c r="E513">
        <v>3</v>
      </c>
      <c r="G513">
        <f>0</f>
        <v>0</v>
      </c>
      <c r="H513">
        <f>0</f>
        <v>0</v>
      </c>
      <c r="I513">
        <v>3</v>
      </c>
      <c r="J513">
        <v>2</v>
      </c>
      <c r="K513">
        <v>0</v>
      </c>
      <c r="L513">
        <f>0</f>
        <v>0</v>
      </c>
      <c r="M513">
        <f>0</f>
        <v>0</v>
      </c>
      <c r="N513">
        <v>1</v>
      </c>
      <c r="O513">
        <v>0</v>
      </c>
      <c r="P513">
        <f>0</f>
        <v>0</v>
      </c>
      <c r="Q513">
        <f>0</f>
        <v>0</v>
      </c>
      <c r="R513">
        <f>0</f>
        <v>0</v>
      </c>
      <c r="S513">
        <f>0</f>
        <v>0</v>
      </c>
      <c r="T513">
        <f>0</f>
        <v>0</v>
      </c>
      <c r="U513">
        <f>0</f>
        <v>0</v>
      </c>
      <c r="V513">
        <f>0</f>
        <v>0</v>
      </c>
      <c r="W513">
        <f>0</f>
        <v>0</v>
      </c>
      <c r="X513">
        <f>0</f>
        <v>0</v>
      </c>
      <c r="Y513">
        <f>0</f>
        <v>0</v>
      </c>
      <c r="Z513">
        <f>0</f>
        <v>0</v>
      </c>
      <c r="AA513">
        <f>0</f>
        <v>0</v>
      </c>
      <c r="AB513">
        <f>0</f>
        <v>0</v>
      </c>
      <c r="AC513">
        <f>0</f>
        <v>0</v>
      </c>
      <c r="AD513">
        <f>0</f>
        <v>0</v>
      </c>
      <c r="AE513">
        <f>0</f>
        <v>0</v>
      </c>
      <c r="AF513">
        <f>0</f>
        <v>0</v>
      </c>
      <c r="AG513">
        <f>0</f>
        <v>0</v>
      </c>
      <c r="AH513">
        <v>6</v>
      </c>
      <c r="AI513">
        <f>0</f>
        <v>0</v>
      </c>
      <c r="AJ513">
        <v>4</v>
      </c>
      <c r="AK513">
        <f>0</f>
        <v>0</v>
      </c>
      <c r="AL513">
        <f>0</f>
        <v>0</v>
      </c>
      <c r="AM513">
        <f>0</f>
        <v>0</v>
      </c>
      <c r="AN513">
        <f>0</f>
        <v>0</v>
      </c>
      <c r="AO513">
        <f>0</f>
        <v>0</v>
      </c>
      <c r="AP513">
        <f>0</f>
        <v>0</v>
      </c>
      <c r="AQ513">
        <f>0</f>
        <v>0</v>
      </c>
      <c r="AR513">
        <f>0</f>
        <v>0</v>
      </c>
      <c r="AS513">
        <f>0</f>
        <v>0</v>
      </c>
    </row>
    <row r="514" spans="1:45" x14ac:dyDescent="0.25">
      <c r="A514" t="s">
        <v>48</v>
      </c>
      <c r="B514" s="1">
        <f>112</f>
        <v>112</v>
      </c>
      <c r="C514" s="12">
        <v>44587</v>
      </c>
      <c r="D514" s="1">
        <v>5</v>
      </c>
      <c r="E514">
        <v>10</v>
      </c>
      <c r="G514">
        <f>0</f>
        <v>0</v>
      </c>
      <c r="H514">
        <f>0</f>
        <v>0</v>
      </c>
      <c r="I514">
        <v>2</v>
      </c>
      <c r="J514">
        <v>2</v>
      </c>
      <c r="K514">
        <v>3</v>
      </c>
      <c r="L514">
        <f>0</f>
        <v>0</v>
      </c>
      <c r="M514">
        <f>0</f>
        <v>0</v>
      </c>
      <c r="N514">
        <v>0</v>
      </c>
      <c r="O514">
        <f>0</f>
        <v>0</v>
      </c>
      <c r="P514">
        <f>0</f>
        <v>0</v>
      </c>
      <c r="Q514">
        <f>0</f>
        <v>0</v>
      </c>
      <c r="R514">
        <f>0</f>
        <v>0</v>
      </c>
      <c r="S514">
        <f>0</f>
        <v>0</v>
      </c>
      <c r="T514">
        <f>0</f>
        <v>0</v>
      </c>
      <c r="U514">
        <f>0</f>
        <v>0</v>
      </c>
      <c r="V514">
        <f>0</f>
        <v>0</v>
      </c>
      <c r="W514">
        <f>0</f>
        <v>0</v>
      </c>
      <c r="X514">
        <f>0</f>
        <v>0</v>
      </c>
      <c r="Y514">
        <f>0</f>
        <v>0</v>
      </c>
      <c r="Z514">
        <f>0</f>
        <v>0</v>
      </c>
      <c r="AA514">
        <f>0</f>
        <v>0</v>
      </c>
      <c r="AB514">
        <f>0</f>
        <v>0</v>
      </c>
      <c r="AC514">
        <f>0</f>
        <v>0</v>
      </c>
      <c r="AD514">
        <f>0</f>
        <v>0</v>
      </c>
      <c r="AE514">
        <f>0</f>
        <v>0</v>
      </c>
      <c r="AF514">
        <f>0</f>
        <v>0</v>
      </c>
      <c r="AG514">
        <f>0</f>
        <v>0</v>
      </c>
      <c r="AH514">
        <v>1</v>
      </c>
      <c r="AI514">
        <f>0</f>
        <v>0</v>
      </c>
      <c r="AJ514">
        <v>0</v>
      </c>
      <c r="AK514">
        <f>0</f>
        <v>0</v>
      </c>
      <c r="AL514">
        <f>0</f>
        <v>0</v>
      </c>
      <c r="AM514">
        <f>0</f>
        <v>0</v>
      </c>
      <c r="AN514">
        <f>0</f>
        <v>0</v>
      </c>
      <c r="AO514">
        <f>0</f>
        <v>0</v>
      </c>
      <c r="AP514">
        <f>0</f>
        <v>0</v>
      </c>
      <c r="AQ514">
        <f>0</f>
        <v>0</v>
      </c>
      <c r="AR514">
        <f>0</f>
        <v>0</v>
      </c>
      <c r="AS514">
        <f>0</f>
        <v>0</v>
      </c>
    </row>
    <row r="515" spans="1:45" x14ac:dyDescent="0.25">
      <c r="A515" t="s">
        <v>48</v>
      </c>
      <c r="B515" s="1">
        <f>112</f>
        <v>112</v>
      </c>
      <c r="C515" s="12">
        <v>44588</v>
      </c>
      <c r="D515" s="1">
        <v>6</v>
      </c>
      <c r="E515">
        <v>18</v>
      </c>
      <c r="G515">
        <f>0</f>
        <v>0</v>
      </c>
      <c r="H515">
        <f>0</f>
        <v>0</v>
      </c>
      <c r="I515">
        <v>5</v>
      </c>
      <c r="J515">
        <v>5</v>
      </c>
      <c r="K515">
        <v>2</v>
      </c>
      <c r="L515">
        <f>0</f>
        <v>0</v>
      </c>
      <c r="M515">
        <f>0</f>
        <v>0</v>
      </c>
      <c r="N515">
        <v>0</v>
      </c>
      <c r="O515">
        <f>0</f>
        <v>0</v>
      </c>
      <c r="P515">
        <f>0</f>
        <v>0</v>
      </c>
      <c r="Q515">
        <f>0</f>
        <v>0</v>
      </c>
      <c r="R515">
        <f>0</f>
        <v>0</v>
      </c>
      <c r="S515">
        <f>0</f>
        <v>0</v>
      </c>
      <c r="T515">
        <f>0</f>
        <v>0</v>
      </c>
      <c r="U515">
        <f>0</f>
        <v>0</v>
      </c>
      <c r="V515">
        <f>0</f>
        <v>0</v>
      </c>
      <c r="W515">
        <f>0</f>
        <v>0</v>
      </c>
      <c r="X515">
        <f>0</f>
        <v>0</v>
      </c>
      <c r="Y515">
        <f>0</f>
        <v>0</v>
      </c>
      <c r="Z515">
        <f>0</f>
        <v>0</v>
      </c>
      <c r="AA515">
        <f>0</f>
        <v>0</v>
      </c>
      <c r="AB515">
        <f>0</f>
        <v>0</v>
      </c>
      <c r="AC515">
        <f>0</f>
        <v>0</v>
      </c>
      <c r="AD515">
        <f>0</f>
        <v>0</v>
      </c>
      <c r="AE515">
        <f>0</f>
        <v>0</v>
      </c>
      <c r="AF515">
        <f>0</f>
        <v>0</v>
      </c>
      <c r="AG515">
        <f>0</f>
        <v>0</v>
      </c>
      <c r="AH515">
        <v>1</v>
      </c>
      <c r="AI515">
        <f>0</f>
        <v>0</v>
      </c>
      <c r="AJ515">
        <v>0</v>
      </c>
      <c r="AK515">
        <f>0</f>
        <v>0</v>
      </c>
      <c r="AL515">
        <f>0</f>
        <v>0</v>
      </c>
      <c r="AM515">
        <f>0</f>
        <v>0</v>
      </c>
      <c r="AN515">
        <f>0</f>
        <v>0</v>
      </c>
      <c r="AO515">
        <f>0</f>
        <v>0</v>
      </c>
      <c r="AP515">
        <f>0</f>
        <v>0</v>
      </c>
      <c r="AQ515">
        <f>0</f>
        <v>0</v>
      </c>
      <c r="AR515">
        <f>0</f>
        <v>0</v>
      </c>
      <c r="AS515">
        <f>0</f>
        <v>0</v>
      </c>
    </row>
    <row r="516" spans="1:45" x14ac:dyDescent="0.25">
      <c r="A516" t="s">
        <v>48</v>
      </c>
      <c r="B516" s="1">
        <f>112</f>
        <v>112</v>
      </c>
      <c r="C516" s="12">
        <v>44589</v>
      </c>
      <c r="D516" s="1">
        <v>7</v>
      </c>
      <c r="E516">
        <v>7</v>
      </c>
      <c r="G516">
        <f>0</f>
        <v>0</v>
      </c>
      <c r="H516">
        <f>0</f>
        <v>0</v>
      </c>
      <c r="I516">
        <v>9</v>
      </c>
      <c r="J516">
        <f>0</f>
        <v>0</v>
      </c>
      <c r="K516">
        <v>0</v>
      </c>
      <c r="L516">
        <f>0</f>
        <v>0</v>
      </c>
      <c r="M516">
        <f>0</f>
        <v>0</v>
      </c>
      <c r="N516">
        <v>2</v>
      </c>
      <c r="O516">
        <v>1</v>
      </c>
      <c r="P516">
        <f>0</f>
        <v>0</v>
      </c>
      <c r="Q516">
        <f>0</f>
        <v>0</v>
      </c>
      <c r="R516">
        <f>0</f>
        <v>0</v>
      </c>
      <c r="S516">
        <f>0</f>
        <v>0</v>
      </c>
      <c r="T516">
        <f>0</f>
        <v>0</v>
      </c>
      <c r="U516">
        <f>0</f>
        <v>0</v>
      </c>
      <c r="V516">
        <f>0</f>
        <v>0</v>
      </c>
      <c r="W516">
        <f>0</f>
        <v>0</v>
      </c>
      <c r="X516">
        <f>0</f>
        <v>0</v>
      </c>
      <c r="Y516">
        <f>0</f>
        <v>0</v>
      </c>
      <c r="Z516">
        <f>0</f>
        <v>0</v>
      </c>
      <c r="AA516">
        <f>0</f>
        <v>0</v>
      </c>
      <c r="AB516">
        <f>0</f>
        <v>0</v>
      </c>
      <c r="AC516">
        <f>0</f>
        <v>0</v>
      </c>
      <c r="AD516">
        <f>0</f>
        <v>0</v>
      </c>
      <c r="AE516">
        <f>0</f>
        <v>0</v>
      </c>
      <c r="AF516">
        <f>0</f>
        <v>0</v>
      </c>
      <c r="AG516">
        <f>0</f>
        <v>0</v>
      </c>
      <c r="AH516">
        <v>3</v>
      </c>
      <c r="AI516">
        <f>0</f>
        <v>0</v>
      </c>
      <c r="AJ516">
        <v>6</v>
      </c>
      <c r="AK516">
        <f>0</f>
        <v>0</v>
      </c>
      <c r="AL516">
        <f>0</f>
        <v>0</v>
      </c>
      <c r="AM516">
        <f>0</f>
        <v>0</v>
      </c>
      <c r="AN516">
        <f>0</f>
        <v>0</v>
      </c>
      <c r="AO516">
        <f>0</f>
        <v>0</v>
      </c>
      <c r="AP516">
        <f>0</f>
        <v>0</v>
      </c>
      <c r="AQ516">
        <f>0</f>
        <v>0</v>
      </c>
      <c r="AR516">
        <f>0</f>
        <v>0</v>
      </c>
      <c r="AS516">
        <f>0</f>
        <v>0</v>
      </c>
    </row>
    <row r="517" spans="1:45" x14ac:dyDescent="0.25">
      <c r="A517" t="s">
        <v>48</v>
      </c>
      <c r="B517" s="1">
        <f>112</f>
        <v>112</v>
      </c>
      <c r="C517" s="12">
        <v>44590</v>
      </c>
      <c r="D517" s="1">
        <v>8</v>
      </c>
      <c r="E517">
        <v>13</v>
      </c>
      <c r="G517">
        <f>0</f>
        <v>0</v>
      </c>
      <c r="H517">
        <f>0</f>
        <v>0</v>
      </c>
      <c r="I517">
        <v>9</v>
      </c>
      <c r="J517">
        <f>0</f>
        <v>0</v>
      </c>
      <c r="K517">
        <v>0</v>
      </c>
      <c r="L517">
        <f>0</f>
        <v>0</v>
      </c>
      <c r="M517">
        <f>0</f>
        <v>0</v>
      </c>
      <c r="N517">
        <v>2</v>
      </c>
      <c r="O517">
        <v>2</v>
      </c>
      <c r="P517">
        <f>0</f>
        <v>0</v>
      </c>
      <c r="Q517">
        <f>0</f>
        <v>0</v>
      </c>
      <c r="R517">
        <f>0</f>
        <v>0</v>
      </c>
      <c r="S517">
        <f>0</f>
        <v>0</v>
      </c>
      <c r="T517">
        <f>0</f>
        <v>0</v>
      </c>
      <c r="U517">
        <f>0</f>
        <v>0</v>
      </c>
      <c r="V517">
        <f>0</f>
        <v>0</v>
      </c>
      <c r="W517">
        <f>0</f>
        <v>0</v>
      </c>
      <c r="X517">
        <f>0</f>
        <v>0</v>
      </c>
      <c r="Y517">
        <f>0</f>
        <v>0</v>
      </c>
      <c r="Z517">
        <f>0</f>
        <v>0</v>
      </c>
      <c r="AA517">
        <f>0</f>
        <v>0</v>
      </c>
      <c r="AB517">
        <f>0</f>
        <v>0</v>
      </c>
      <c r="AC517">
        <f>0</f>
        <v>0</v>
      </c>
      <c r="AD517">
        <f>0</f>
        <v>0</v>
      </c>
      <c r="AE517">
        <f>0</f>
        <v>0</v>
      </c>
      <c r="AF517">
        <f>0</f>
        <v>0</v>
      </c>
      <c r="AG517">
        <f>0</f>
        <v>0</v>
      </c>
      <c r="AH517">
        <v>0</v>
      </c>
      <c r="AI517">
        <f>0</f>
        <v>0</v>
      </c>
      <c r="AJ517">
        <v>3</v>
      </c>
      <c r="AK517">
        <f>0</f>
        <v>0</v>
      </c>
      <c r="AL517">
        <f>0</f>
        <v>0</v>
      </c>
      <c r="AM517">
        <f>0</f>
        <v>0</v>
      </c>
      <c r="AN517">
        <f>0</f>
        <v>0</v>
      </c>
      <c r="AO517">
        <f>0</f>
        <v>0</v>
      </c>
      <c r="AP517">
        <f>0</f>
        <v>0</v>
      </c>
      <c r="AQ517">
        <f>0</f>
        <v>0</v>
      </c>
      <c r="AR517">
        <f>0</f>
        <v>0</v>
      </c>
      <c r="AS517">
        <f>0</f>
        <v>0</v>
      </c>
    </row>
    <row r="518" spans="1:45" x14ac:dyDescent="0.25">
      <c r="A518" t="s">
        <v>48</v>
      </c>
      <c r="B518" s="1">
        <f>112</f>
        <v>112</v>
      </c>
      <c r="C518" s="12">
        <v>44591</v>
      </c>
      <c r="D518" s="1">
        <v>9</v>
      </c>
      <c r="E518">
        <v>14</v>
      </c>
      <c r="G518">
        <f>0</f>
        <v>0</v>
      </c>
      <c r="H518">
        <f>0</f>
        <v>0</v>
      </c>
      <c r="I518">
        <v>31</v>
      </c>
      <c r="J518">
        <f>0</f>
        <v>0</v>
      </c>
      <c r="K518">
        <v>2</v>
      </c>
      <c r="L518">
        <f>0</f>
        <v>0</v>
      </c>
      <c r="M518">
        <f>0</f>
        <v>0</v>
      </c>
      <c r="N518">
        <v>2</v>
      </c>
      <c r="O518">
        <f>0</f>
        <v>0</v>
      </c>
      <c r="P518">
        <f>0</f>
        <v>0</v>
      </c>
      <c r="Q518">
        <f>0</f>
        <v>0</v>
      </c>
      <c r="R518">
        <f>0</f>
        <v>0</v>
      </c>
      <c r="S518">
        <f>0</f>
        <v>0</v>
      </c>
      <c r="T518">
        <f>0</f>
        <v>0</v>
      </c>
      <c r="U518">
        <f>0</f>
        <v>0</v>
      </c>
      <c r="V518">
        <f>0</f>
        <v>0</v>
      </c>
      <c r="W518">
        <f>0</f>
        <v>0</v>
      </c>
      <c r="X518">
        <f>0</f>
        <v>0</v>
      </c>
      <c r="Y518">
        <f>0</f>
        <v>0</v>
      </c>
      <c r="Z518">
        <f>0</f>
        <v>0</v>
      </c>
      <c r="AA518">
        <f>0</f>
        <v>0</v>
      </c>
      <c r="AB518">
        <f>0</f>
        <v>0</v>
      </c>
      <c r="AC518">
        <f>0</f>
        <v>0</v>
      </c>
      <c r="AD518">
        <f>0</f>
        <v>0</v>
      </c>
      <c r="AE518">
        <f>0</f>
        <v>0</v>
      </c>
      <c r="AF518">
        <f>0</f>
        <v>0</v>
      </c>
      <c r="AG518">
        <f>0</f>
        <v>0</v>
      </c>
      <c r="AH518">
        <v>3</v>
      </c>
      <c r="AI518">
        <f>0</f>
        <v>0</v>
      </c>
      <c r="AJ518">
        <v>4</v>
      </c>
      <c r="AK518">
        <f>0</f>
        <v>0</v>
      </c>
      <c r="AL518">
        <f>0</f>
        <v>0</v>
      </c>
      <c r="AM518">
        <f>0</f>
        <v>0</v>
      </c>
      <c r="AN518">
        <f>0</f>
        <v>0</v>
      </c>
      <c r="AO518">
        <f>0</f>
        <v>0</v>
      </c>
      <c r="AP518">
        <f>0</f>
        <v>0</v>
      </c>
      <c r="AQ518">
        <f>0</f>
        <v>0</v>
      </c>
      <c r="AR518">
        <f>0</f>
        <v>0</v>
      </c>
      <c r="AS518">
        <f>0</f>
        <v>0</v>
      </c>
    </row>
    <row r="519" spans="1:45" x14ac:dyDescent="0.25">
      <c r="A519" t="s">
        <v>48</v>
      </c>
      <c r="B519" s="1">
        <f>112</f>
        <v>112</v>
      </c>
      <c r="C519" s="12">
        <v>44592</v>
      </c>
      <c r="D519" s="1">
        <v>10</v>
      </c>
      <c r="E519">
        <v>12</v>
      </c>
      <c r="G519">
        <f>0</f>
        <v>0</v>
      </c>
      <c r="H519">
        <f>0</f>
        <v>0</v>
      </c>
      <c r="I519">
        <v>15</v>
      </c>
      <c r="J519">
        <f>0</f>
        <v>0</v>
      </c>
      <c r="K519">
        <v>1</v>
      </c>
      <c r="L519">
        <f>0</f>
        <v>0</v>
      </c>
      <c r="M519">
        <f>0</f>
        <v>0</v>
      </c>
      <c r="N519">
        <v>4</v>
      </c>
      <c r="O519">
        <v>1</v>
      </c>
      <c r="P519">
        <f>0</f>
        <v>0</v>
      </c>
      <c r="Q519">
        <f>0</f>
        <v>0</v>
      </c>
      <c r="R519">
        <f>0</f>
        <v>0</v>
      </c>
      <c r="S519">
        <f>0</f>
        <v>0</v>
      </c>
      <c r="T519">
        <f>0</f>
        <v>0</v>
      </c>
      <c r="U519">
        <f>0</f>
        <v>0</v>
      </c>
      <c r="V519">
        <f>0</f>
        <v>0</v>
      </c>
      <c r="W519">
        <f>0</f>
        <v>0</v>
      </c>
      <c r="X519">
        <f>0</f>
        <v>0</v>
      </c>
      <c r="Y519">
        <f>0</f>
        <v>0</v>
      </c>
      <c r="Z519">
        <f>0</f>
        <v>0</v>
      </c>
      <c r="AA519">
        <f>0</f>
        <v>0</v>
      </c>
      <c r="AB519">
        <f>0</f>
        <v>0</v>
      </c>
      <c r="AC519">
        <f>0</f>
        <v>0</v>
      </c>
      <c r="AD519">
        <f>0</f>
        <v>0</v>
      </c>
      <c r="AE519">
        <f>0</f>
        <v>0</v>
      </c>
      <c r="AF519">
        <f>0</f>
        <v>0</v>
      </c>
      <c r="AG519">
        <f>0</f>
        <v>0</v>
      </c>
      <c r="AH519">
        <v>2</v>
      </c>
      <c r="AI519">
        <f>0</f>
        <v>0</v>
      </c>
      <c r="AJ519">
        <v>0</v>
      </c>
      <c r="AK519">
        <f>0</f>
        <v>0</v>
      </c>
      <c r="AL519">
        <f>0</f>
        <v>0</v>
      </c>
      <c r="AM519">
        <f>0</f>
        <v>0</v>
      </c>
      <c r="AN519">
        <f>0</f>
        <v>0</v>
      </c>
      <c r="AO519">
        <f>0</f>
        <v>0</v>
      </c>
      <c r="AP519">
        <f>0</f>
        <v>0</v>
      </c>
      <c r="AQ519">
        <f>0</f>
        <v>0</v>
      </c>
      <c r="AR519">
        <f>0</f>
        <v>0</v>
      </c>
      <c r="AS519">
        <f>0</f>
        <v>0</v>
      </c>
    </row>
    <row r="520" spans="1:45" x14ac:dyDescent="0.25">
      <c r="A520" t="s">
        <v>48</v>
      </c>
      <c r="B520" s="1">
        <f>112</f>
        <v>112</v>
      </c>
      <c r="C520" s="12">
        <v>44593</v>
      </c>
      <c r="D520" s="1">
        <v>11</v>
      </c>
      <c r="E520">
        <v>5</v>
      </c>
      <c r="G520">
        <f>0</f>
        <v>0</v>
      </c>
      <c r="H520">
        <f>0</f>
        <v>0</v>
      </c>
      <c r="I520">
        <v>10</v>
      </c>
      <c r="J520">
        <f>0</f>
        <v>0</v>
      </c>
      <c r="K520">
        <v>0</v>
      </c>
      <c r="L520">
        <f>0</f>
        <v>0</v>
      </c>
      <c r="M520">
        <f>0</f>
        <v>0</v>
      </c>
      <c r="N520">
        <v>3</v>
      </c>
      <c r="O520">
        <f>0</f>
        <v>0</v>
      </c>
      <c r="P520">
        <f>0</f>
        <v>0</v>
      </c>
      <c r="Q520">
        <f>0</f>
        <v>0</v>
      </c>
      <c r="R520">
        <f>0</f>
        <v>0</v>
      </c>
      <c r="S520">
        <f>0</f>
        <v>0</v>
      </c>
      <c r="T520">
        <f>0</f>
        <v>0</v>
      </c>
      <c r="U520">
        <f>0</f>
        <v>0</v>
      </c>
      <c r="V520">
        <f>0</f>
        <v>0</v>
      </c>
      <c r="W520">
        <f>0</f>
        <v>0</v>
      </c>
      <c r="X520">
        <f>0</f>
        <v>0</v>
      </c>
      <c r="Y520">
        <f>0</f>
        <v>0</v>
      </c>
      <c r="Z520">
        <f>0</f>
        <v>0</v>
      </c>
      <c r="AA520">
        <f>0</f>
        <v>0</v>
      </c>
      <c r="AB520">
        <f>0</f>
        <v>0</v>
      </c>
      <c r="AC520">
        <f>0</f>
        <v>0</v>
      </c>
      <c r="AD520">
        <f>0</f>
        <v>0</v>
      </c>
      <c r="AE520">
        <f>0</f>
        <v>0</v>
      </c>
      <c r="AF520">
        <f>0</f>
        <v>0</v>
      </c>
      <c r="AG520">
        <f>0</f>
        <v>0</v>
      </c>
      <c r="AH520">
        <v>2</v>
      </c>
      <c r="AI520">
        <f>0</f>
        <v>0</v>
      </c>
      <c r="AJ520">
        <v>0</v>
      </c>
      <c r="AK520">
        <f>0</f>
        <v>0</v>
      </c>
      <c r="AL520">
        <f>0</f>
        <v>0</v>
      </c>
      <c r="AM520">
        <f>0</f>
        <v>0</v>
      </c>
      <c r="AN520">
        <f>0</f>
        <v>0</v>
      </c>
      <c r="AO520">
        <f>0</f>
        <v>0</v>
      </c>
      <c r="AP520">
        <f>0</f>
        <v>0</v>
      </c>
      <c r="AQ520">
        <f>0</f>
        <v>0</v>
      </c>
      <c r="AR520">
        <f>0</f>
        <v>0</v>
      </c>
      <c r="AS520">
        <f>0</f>
        <v>0</v>
      </c>
    </row>
    <row r="521" spans="1:45" x14ac:dyDescent="0.25">
      <c r="A521" t="s">
        <v>48</v>
      </c>
      <c r="B521" s="1">
        <f>112</f>
        <v>112</v>
      </c>
      <c r="C521" s="12">
        <v>44594</v>
      </c>
      <c r="D521" s="1">
        <v>12</v>
      </c>
      <c r="E521">
        <v>10</v>
      </c>
      <c r="G521">
        <f>0</f>
        <v>0</v>
      </c>
      <c r="H521">
        <f>0</f>
        <v>0</v>
      </c>
      <c r="I521">
        <v>6</v>
      </c>
      <c r="J521">
        <f>0</f>
        <v>0</v>
      </c>
      <c r="K521">
        <v>1</v>
      </c>
      <c r="L521">
        <f>0</f>
        <v>0</v>
      </c>
      <c r="M521">
        <f>0</f>
        <v>0</v>
      </c>
      <c r="N521">
        <v>0</v>
      </c>
      <c r="O521">
        <f>0</f>
        <v>0</v>
      </c>
      <c r="P521">
        <f>0</f>
        <v>0</v>
      </c>
      <c r="Q521">
        <f>0</f>
        <v>0</v>
      </c>
      <c r="R521">
        <f>0</f>
        <v>0</v>
      </c>
      <c r="S521">
        <f>0</f>
        <v>0</v>
      </c>
      <c r="T521">
        <f>0</f>
        <v>0</v>
      </c>
      <c r="U521">
        <f>0</f>
        <v>0</v>
      </c>
      <c r="V521">
        <f>0</f>
        <v>0</v>
      </c>
      <c r="W521">
        <f>0</f>
        <v>0</v>
      </c>
      <c r="X521">
        <f>0</f>
        <v>0</v>
      </c>
      <c r="Y521">
        <f>0</f>
        <v>0</v>
      </c>
      <c r="Z521">
        <f>0</f>
        <v>0</v>
      </c>
      <c r="AA521">
        <f>0</f>
        <v>0</v>
      </c>
      <c r="AB521">
        <f>0</f>
        <v>0</v>
      </c>
      <c r="AC521">
        <f>0</f>
        <v>0</v>
      </c>
      <c r="AD521">
        <f>0</f>
        <v>0</v>
      </c>
      <c r="AE521">
        <f>0</f>
        <v>0</v>
      </c>
      <c r="AF521">
        <f>0</f>
        <v>0</v>
      </c>
      <c r="AG521">
        <f>0</f>
        <v>0</v>
      </c>
      <c r="AH521">
        <v>2</v>
      </c>
      <c r="AI521">
        <f>0</f>
        <v>0</v>
      </c>
      <c r="AJ521">
        <v>7</v>
      </c>
      <c r="AK521">
        <f>0</f>
        <v>0</v>
      </c>
      <c r="AL521">
        <f>0</f>
        <v>0</v>
      </c>
      <c r="AM521">
        <f>0</f>
        <v>0</v>
      </c>
      <c r="AN521">
        <f>0</f>
        <v>0</v>
      </c>
      <c r="AO521">
        <f>0</f>
        <v>0</v>
      </c>
      <c r="AP521">
        <f>0</f>
        <v>0</v>
      </c>
      <c r="AQ521">
        <f>0</f>
        <v>0</v>
      </c>
      <c r="AR521">
        <f>0</f>
        <v>0</v>
      </c>
      <c r="AS521">
        <f>0</f>
        <v>0</v>
      </c>
    </row>
    <row r="522" spans="1:45" x14ac:dyDescent="0.25">
      <c r="A522" t="s">
        <v>48</v>
      </c>
      <c r="B522" s="1">
        <f>112</f>
        <v>112</v>
      </c>
      <c r="C522" s="12">
        <v>44595</v>
      </c>
      <c r="D522" s="1">
        <v>13</v>
      </c>
      <c r="E522">
        <v>6</v>
      </c>
      <c r="G522">
        <f>0</f>
        <v>0</v>
      </c>
      <c r="H522">
        <f>0</f>
        <v>0</v>
      </c>
      <c r="I522">
        <v>5</v>
      </c>
      <c r="J522">
        <f>0</f>
        <v>0</v>
      </c>
      <c r="K522">
        <v>2</v>
      </c>
      <c r="L522">
        <f>0</f>
        <v>0</v>
      </c>
      <c r="M522">
        <f>0</f>
        <v>0</v>
      </c>
      <c r="N522">
        <v>0</v>
      </c>
      <c r="O522">
        <f>0</f>
        <v>0</v>
      </c>
      <c r="P522">
        <f>0</f>
        <v>0</v>
      </c>
      <c r="Q522">
        <f>0</f>
        <v>0</v>
      </c>
      <c r="R522">
        <f>0</f>
        <v>0</v>
      </c>
      <c r="S522">
        <f>0</f>
        <v>0</v>
      </c>
      <c r="T522">
        <f>0</f>
        <v>0</v>
      </c>
      <c r="U522">
        <f>0</f>
        <v>0</v>
      </c>
      <c r="V522">
        <f>0</f>
        <v>0</v>
      </c>
      <c r="W522">
        <f>0</f>
        <v>0</v>
      </c>
      <c r="X522">
        <f>0</f>
        <v>0</v>
      </c>
      <c r="Y522">
        <f>0</f>
        <v>0</v>
      </c>
      <c r="Z522">
        <f>0</f>
        <v>0</v>
      </c>
      <c r="AA522">
        <f>0</f>
        <v>0</v>
      </c>
      <c r="AB522">
        <f>0</f>
        <v>0</v>
      </c>
      <c r="AC522">
        <f>0</f>
        <v>0</v>
      </c>
      <c r="AD522">
        <f>0</f>
        <v>0</v>
      </c>
      <c r="AE522">
        <f>0</f>
        <v>0</v>
      </c>
      <c r="AF522">
        <f>0</f>
        <v>0</v>
      </c>
      <c r="AG522">
        <f>0</f>
        <v>0</v>
      </c>
      <c r="AH522">
        <v>0</v>
      </c>
      <c r="AI522">
        <f>0</f>
        <v>0</v>
      </c>
      <c r="AJ522">
        <v>2</v>
      </c>
      <c r="AK522">
        <f>0</f>
        <v>0</v>
      </c>
      <c r="AL522">
        <f>0</f>
        <v>0</v>
      </c>
      <c r="AM522">
        <f>0</f>
        <v>0</v>
      </c>
      <c r="AN522">
        <f>0</f>
        <v>0</v>
      </c>
      <c r="AO522">
        <f>0</f>
        <v>0</v>
      </c>
      <c r="AP522">
        <f>0</f>
        <v>0</v>
      </c>
      <c r="AQ522">
        <f>0</f>
        <v>0</v>
      </c>
      <c r="AR522">
        <f>0</f>
        <v>0</v>
      </c>
      <c r="AS522">
        <f>0</f>
        <v>0</v>
      </c>
    </row>
    <row r="523" spans="1:45" x14ac:dyDescent="0.25">
      <c r="A523" t="s">
        <v>47</v>
      </c>
      <c r="B523" s="1">
        <f>144</f>
        <v>144</v>
      </c>
      <c r="C523" s="12">
        <v>44561</v>
      </c>
      <c r="D523" s="1">
        <v>1</v>
      </c>
      <c r="E523">
        <v>4</v>
      </c>
      <c r="G523">
        <f>0</f>
        <v>0</v>
      </c>
      <c r="H523">
        <f>0</f>
        <v>0</v>
      </c>
      <c r="I523">
        <v>25</v>
      </c>
      <c r="J523">
        <v>0</v>
      </c>
      <c r="K523">
        <f>0</f>
        <v>0</v>
      </c>
      <c r="L523">
        <f>0</f>
        <v>0</v>
      </c>
      <c r="M523">
        <f>0</f>
        <v>0</v>
      </c>
      <c r="N523">
        <v>0</v>
      </c>
      <c r="O523">
        <f>0</f>
        <v>0</v>
      </c>
      <c r="P523">
        <f>0</f>
        <v>0</v>
      </c>
      <c r="Q523">
        <f>0</f>
        <v>0</v>
      </c>
      <c r="R523">
        <f>0</f>
        <v>0</v>
      </c>
      <c r="S523">
        <f>0</f>
        <v>0</v>
      </c>
      <c r="T523">
        <f>0</f>
        <v>0</v>
      </c>
      <c r="U523">
        <f>0</f>
        <v>0</v>
      </c>
      <c r="V523">
        <f>0</f>
        <v>0</v>
      </c>
      <c r="W523">
        <f>0</f>
        <v>0</v>
      </c>
      <c r="X523">
        <f>0</f>
        <v>0</v>
      </c>
      <c r="Y523">
        <f>0</f>
        <v>0</v>
      </c>
      <c r="Z523">
        <f>0</f>
        <v>0</v>
      </c>
      <c r="AA523">
        <f>0</f>
        <v>0</v>
      </c>
      <c r="AB523">
        <f>0</f>
        <v>0</v>
      </c>
      <c r="AC523">
        <f>0</f>
        <v>0</v>
      </c>
      <c r="AD523">
        <f>0</f>
        <v>0</v>
      </c>
      <c r="AE523">
        <f>0</f>
        <v>0</v>
      </c>
      <c r="AF523">
        <f>0</f>
        <v>0</v>
      </c>
      <c r="AG523">
        <f>0</f>
        <v>0</v>
      </c>
      <c r="AH523">
        <f>0</f>
        <v>0</v>
      </c>
      <c r="AI523">
        <f>0</f>
        <v>0</v>
      </c>
      <c r="AJ523">
        <f>0</f>
        <v>0</v>
      </c>
      <c r="AK523">
        <f>0</f>
        <v>0</v>
      </c>
      <c r="AL523">
        <f>0</f>
        <v>0</v>
      </c>
      <c r="AM523">
        <f>0</f>
        <v>0</v>
      </c>
      <c r="AN523">
        <f>0</f>
        <v>0</v>
      </c>
      <c r="AO523">
        <f>0</f>
        <v>0</v>
      </c>
      <c r="AP523">
        <v>0</v>
      </c>
      <c r="AQ523">
        <f>0</f>
        <v>0</v>
      </c>
      <c r="AR523">
        <f>0</f>
        <v>0</v>
      </c>
      <c r="AS523">
        <f>0</f>
        <v>0</v>
      </c>
    </row>
    <row r="524" spans="1:45" x14ac:dyDescent="0.25">
      <c r="A524" t="s">
        <v>47</v>
      </c>
      <c r="B524" s="1">
        <f>144</f>
        <v>144</v>
      </c>
      <c r="C524" s="12">
        <v>44562</v>
      </c>
      <c r="D524" s="1">
        <v>2</v>
      </c>
      <c r="E524">
        <v>2</v>
      </c>
      <c r="G524">
        <f>0</f>
        <v>0</v>
      </c>
      <c r="H524">
        <f>0</f>
        <v>0</v>
      </c>
      <c r="I524">
        <v>40</v>
      </c>
      <c r="J524">
        <v>2</v>
      </c>
      <c r="K524">
        <f>0</f>
        <v>0</v>
      </c>
      <c r="L524">
        <f>0</f>
        <v>0</v>
      </c>
      <c r="M524">
        <f>0</f>
        <v>0</v>
      </c>
      <c r="N524">
        <v>0</v>
      </c>
      <c r="O524">
        <f>0</f>
        <v>0</v>
      </c>
      <c r="P524">
        <f>0</f>
        <v>0</v>
      </c>
      <c r="Q524">
        <f>0</f>
        <v>0</v>
      </c>
      <c r="R524">
        <f>0</f>
        <v>0</v>
      </c>
      <c r="S524">
        <f>0</f>
        <v>0</v>
      </c>
      <c r="T524">
        <f>0</f>
        <v>0</v>
      </c>
      <c r="U524">
        <f>0</f>
        <v>0</v>
      </c>
      <c r="V524">
        <f>0</f>
        <v>0</v>
      </c>
      <c r="W524">
        <f>0</f>
        <v>0</v>
      </c>
      <c r="X524">
        <f>0</f>
        <v>0</v>
      </c>
      <c r="Y524">
        <f>0</f>
        <v>0</v>
      </c>
      <c r="Z524">
        <f>0</f>
        <v>0</v>
      </c>
      <c r="AA524">
        <f>0</f>
        <v>0</v>
      </c>
      <c r="AB524">
        <f>0</f>
        <v>0</v>
      </c>
      <c r="AC524">
        <f>0</f>
        <v>0</v>
      </c>
      <c r="AD524">
        <f>0</f>
        <v>0</v>
      </c>
      <c r="AE524">
        <f>0</f>
        <v>0</v>
      </c>
      <c r="AF524">
        <f>0</f>
        <v>0</v>
      </c>
      <c r="AG524">
        <f>0</f>
        <v>0</v>
      </c>
      <c r="AH524">
        <f>0</f>
        <v>0</v>
      </c>
      <c r="AI524">
        <f>0</f>
        <v>0</v>
      </c>
      <c r="AJ524">
        <f>0</f>
        <v>0</v>
      </c>
      <c r="AK524">
        <f>0</f>
        <v>0</v>
      </c>
      <c r="AL524">
        <f>0</f>
        <v>0</v>
      </c>
      <c r="AM524">
        <f>0</f>
        <v>0</v>
      </c>
      <c r="AN524">
        <f>0</f>
        <v>0</v>
      </c>
      <c r="AO524">
        <f>0</f>
        <v>0</v>
      </c>
      <c r="AP524">
        <v>0</v>
      </c>
      <c r="AQ524">
        <f>0</f>
        <v>0</v>
      </c>
      <c r="AR524">
        <f>0</f>
        <v>0</v>
      </c>
      <c r="AS524">
        <f>0</f>
        <v>0</v>
      </c>
    </row>
    <row r="525" spans="1:45" x14ac:dyDescent="0.25">
      <c r="A525" t="s">
        <v>47</v>
      </c>
      <c r="B525" s="1">
        <f>144</f>
        <v>144</v>
      </c>
      <c r="C525" s="12">
        <v>44563</v>
      </c>
      <c r="D525" s="1">
        <v>3</v>
      </c>
      <c r="E525">
        <v>5</v>
      </c>
      <c r="G525">
        <f>0</f>
        <v>0</v>
      </c>
      <c r="H525">
        <f>0</f>
        <v>0</v>
      </c>
      <c r="I525">
        <v>30</v>
      </c>
      <c r="J525">
        <v>1</v>
      </c>
      <c r="K525">
        <f>0</f>
        <v>0</v>
      </c>
      <c r="L525">
        <f>0</f>
        <v>0</v>
      </c>
      <c r="M525">
        <f>0</f>
        <v>0</v>
      </c>
      <c r="N525">
        <v>0</v>
      </c>
      <c r="O525">
        <f>0</f>
        <v>0</v>
      </c>
      <c r="P525">
        <f>0</f>
        <v>0</v>
      </c>
      <c r="Q525">
        <f>0</f>
        <v>0</v>
      </c>
      <c r="R525">
        <f>0</f>
        <v>0</v>
      </c>
      <c r="S525">
        <f>0</f>
        <v>0</v>
      </c>
      <c r="T525">
        <f>0</f>
        <v>0</v>
      </c>
      <c r="U525">
        <f>0</f>
        <v>0</v>
      </c>
      <c r="V525">
        <f>0</f>
        <v>0</v>
      </c>
      <c r="W525">
        <f>0</f>
        <v>0</v>
      </c>
      <c r="X525">
        <f>0</f>
        <v>0</v>
      </c>
      <c r="Y525">
        <f>0</f>
        <v>0</v>
      </c>
      <c r="Z525">
        <f>0</f>
        <v>0</v>
      </c>
      <c r="AA525">
        <f>0</f>
        <v>0</v>
      </c>
      <c r="AB525">
        <f>0</f>
        <v>0</v>
      </c>
      <c r="AC525">
        <f>0</f>
        <v>0</v>
      </c>
      <c r="AD525">
        <f>0</f>
        <v>0</v>
      </c>
      <c r="AE525">
        <f>0</f>
        <v>0</v>
      </c>
      <c r="AF525">
        <f>0</f>
        <v>0</v>
      </c>
      <c r="AG525">
        <f>0</f>
        <v>0</v>
      </c>
      <c r="AH525">
        <f>0</f>
        <v>0</v>
      </c>
      <c r="AI525">
        <f>0</f>
        <v>0</v>
      </c>
      <c r="AJ525">
        <f>0</f>
        <v>0</v>
      </c>
      <c r="AK525">
        <f>0</f>
        <v>0</v>
      </c>
      <c r="AL525">
        <f>0</f>
        <v>0</v>
      </c>
      <c r="AM525">
        <f>0</f>
        <v>0</v>
      </c>
      <c r="AN525">
        <f>0</f>
        <v>0</v>
      </c>
      <c r="AO525">
        <f>0</f>
        <v>0</v>
      </c>
      <c r="AP525">
        <v>0</v>
      </c>
      <c r="AQ525">
        <f>0</f>
        <v>0</v>
      </c>
      <c r="AR525">
        <f>0</f>
        <v>0</v>
      </c>
      <c r="AS525">
        <f>0</f>
        <v>0</v>
      </c>
    </row>
    <row r="526" spans="1:45" x14ac:dyDescent="0.25">
      <c r="A526" t="s">
        <v>47</v>
      </c>
      <c r="B526" s="1">
        <f>144</f>
        <v>144</v>
      </c>
      <c r="C526" s="12">
        <v>44564</v>
      </c>
      <c r="D526" s="1">
        <v>4</v>
      </c>
      <c r="E526">
        <v>4</v>
      </c>
      <c r="G526">
        <f>0</f>
        <v>0</v>
      </c>
      <c r="H526">
        <f>0</f>
        <v>0</v>
      </c>
      <c r="I526">
        <v>25</v>
      </c>
      <c r="J526">
        <v>0</v>
      </c>
      <c r="K526">
        <f>0</f>
        <v>0</v>
      </c>
      <c r="L526">
        <f>0</f>
        <v>0</v>
      </c>
      <c r="M526">
        <f>0</f>
        <v>0</v>
      </c>
      <c r="N526">
        <v>0</v>
      </c>
      <c r="O526">
        <f>0</f>
        <v>0</v>
      </c>
      <c r="P526">
        <f>0</f>
        <v>0</v>
      </c>
      <c r="Q526">
        <f>0</f>
        <v>0</v>
      </c>
      <c r="R526">
        <f>0</f>
        <v>0</v>
      </c>
      <c r="S526">
        <f>0</f>
        <v>0</v>
      </c>
      <c r="T526">
        <f>0</f>
        <v>0</v>
      </c>
      <c r="U526">
        <f>0</f>
        <v>0</v>
      </c>
      <c r="V526">
        <f>0</f>
        <v>0</v>
      </c>
      <c r="W526">
        <f>0</f>
        <v>0</v>
      </c>
      <c r="X526">
        <f>0</f>
        <v>0</v>
      </c>
      <c r="Y526">
        <f>0</f>
        <v>0</v>
      </c>
      <c r="Z526">
        <f>0</f>
        <v>0</v>
      </c>
      <c r="AA526">
        <f>0</f>
        <v>0</v>
      </c>
      <c r="AB526">
        <f>0</f>
        <v>0</v>
      </c>
      <c r="AC526">
        <f>0</f>
        <v>0</v>
      </c>
      <c r="AD526">
        <f>0</f>
        <v>0</v>
      </c>
      <c r="AE526">
        <f>0</f>
        <v>0</v>
      </c>
      <c r="AF526">
        <f>0</f>
        <v>0</v>
      </c>
      <c r="AG526">
        <f>0</f>
        <v>0</v>
      </c>
      <c r="AH526">
        <f>0</f>
        <v>0</v>
      </c>
      <c r="AI526">
        <f>0</f>
        <v>0</v>
      </c>
      <c r="AJ526">
        <f>0</f>
        <v>0</v>
      </c>
      <c r="AK526">
        <f>0</f>
        <v>0</v>
      </c>
      <c r="AL526">
        <f>0</f>
        <v>0</v>
      </c>
      <c r="AM526">
        <f>0</f>
        <v>0</v>
      </c>
      <c r="AN526">
        <f>0</f>
        <v>0</v>
      </c>
      <c r="AO526">
        <f>0</f>
        <v>0</v>
      </c>
      <c r="AP526">
        <v>0</v>
      </c>
      <c r="AQ526">
        <f>0</f>
        <v>0</v>
      </c>
      <c r="AR526">
        <f>0</f>
        <v>0</v>
      </c>
      <c r="AS526">
        <f>0</f>
        <v>0</v>
      </c>
    </row>
    <row r="527" spans="1:45" x14ac:dyDescent="0.25">
      <c r="A527" t="s">
        <v>47</v>
      </c>
      <c r="B527" s="1">
        <f>144</f>
        <v>144</v>
      </c>
      <c r="C527" s="12">
        <v>44565</v>
      </c>
      <c r="D527" s="1">
        <v>5</v>
      </c>
      <c r="E527">
        <v>9</v>
      </c>
      <c r="G527">
        <f>0</f>
        <v>0</v>
      </c>
      <c r="H527">
        <f>0</f>
        <v>0</v>
      </c>
      <c r="I527">
        <v>30</v>
      </c>
      <c r="J527">
        <v>0</v>
      </c>
      <c r="K527">
        <f>0</f>
        <v>0</v>
      </c>
      <c r="L527">
        <f>0</f>
        <v>0</v>
      </c>
      <c r="M527">
        <f>0</f>
        <v>0</v>
      </c>
      <c r="N527">
        <v>1</v>
      </c>
      <c r="O527">
        <f>0</f>
        <v>0</v>
      </c>
      <c r="P527">
        <f>0</f>
        <v>0</v>
      </c>
      <c r="Q527">
        <f>0</f>
        <v>0</v>
      </c>
      <c r="R527">
        <f>0</f>
        <v>0</v>
      </c>
      <c r="S527">
        <f>0</f>
        <v>0</v>
      </c>
      <c r="T527">
        <f>0</f>
        <v>0</v>
      </c>
      <c r="U527">
        <f>0</f>
        <v>0</v>
      </c>
      <c r="V527">
        <f>0</f>
        <v>0</v>
      </c>
      <c r="W527">
        <f>0</f>
        <v>0</v>
      </c>
      <c r="X527">
        <f>0</f>
        <v>0</v>
      </c>
      <c r="Y527">
        <f>0</f>
        <v>0</v>
      </c>
      <c r="Z527">
        <f>0</f>
        <v>0</v>
      </c>
      <c r="AA527">
        <f>0</f>
        <v>0</v>
      </c>
      <c r="AB527">
        <f>0</f>
        <v>0</v>
      </c>
      <c r="AC527">
        <f>0</f>
        <v>0</v>
      </c>
      <c r="AD527">
        <f>0</f>
        <v>0</v>
      </c>
      <c r="AE527">
        <f>0</f>
        <v>0</v>
      </c>
      <c r="AF527">
        <f>0</f>
        <v>0</v>
      </c>
      <c r="AG527">
        <f>0</f>
        <v>0</v>
      </c>
      <c r="AH527">
        <f>0</f>
        <v>0</v>
      </c>
      <c r="AI527">
        <f>0</f>
        <v>0</v>
      </c>
      <c r="AJ527">
        <f>0</f>
        <v>0</v>
      </c>
      <c r="AK527">
        <f>0</f>
        <v>0</v>
      </c>
      <c r="AL527">
        <f>0</f>
        <v>0</v>
      </c>
      <c r="AM527">
        <f>0</f>
        <v>0</v>
      </c>
      <c r="AN527">
        <f>0</f>
        <v>0</v>
      </c>
      <c r="AO527">
        <f>0</f>
        <v>0</v>
      </c>
      <c r="AP527">
        <f>0</f>
        <v>0</v>
      </c>
      <c r="AQ527">
        <f>0</f>
        <v>0</v>
      </c>
      <c r="AR527">
        <f>0</f>
        <v>0</v>
      </c>
      <c r="AS527">
        <f>0</f>
        <v>0</v>
      </c>
    </row>
    <row r="528" spans="1:45" x14ac:dyDescent="0.25">
      <c r="A528" t="s">
        <v>47</v>
      </c>
      <c r="B528" s="1">
        <f>144</f>
        <v>144</v>
      </c>
      <c r="C528" s="12">
        <v>44566</v>
      </c>
      <c r="D528" s="1">
        <v>6</v>
      </c>
      <c r="E528">
        <v>12</v>
      </c>
      <c r="G528">
        <f>0</f>
        <v>0</v>
      </c>
      <c r="H528">
        <f>0</f>
        <v>0</v>
      </c>
      <c r="I528">
        <v>25</v>
      </c>
      <c r="J528">
        <v>1</v>
      </c>
      <c r="K528">
        <f>0</f>
        <v>0</v>
      </c>
      <c r="L528">
        <f>0</f>
        <v>0</v>
      </c>
      <c r="M528">
        <f>0</f>
        <v>0</v>
      </c>
      <c r="N528">
        <v>0</v>
      </c>
      <c r="O528">
        <f>0</f>
        <v>0</v>
      </c>
      <c r="P528">
        <f>0</f>
        <v>0</v>
      </c>
      <c r="Q528">
        <f>0</f>
        <v>0</v>
      </c>
      <c r="R528">
        <f>0</f>
        <v>0</v>
      </c>
      <c r="S528">
        <f>0</f>
        <v>0</v>
      </c>
      <c r="T528">
        <f>0</f>
        <v>0</v>
      </c>
      <c r="U528">
        <f>0</f>
        <v>0</v>
      </c>
      <c r="V528">
        <f>0</f>
        <v>0</v>
      </c>
      <c r="W528">
        <f>0</f>
        <v>0</v>
      </c>
      <c r="X528">
        <f>0</f>
        <v>0</v>
      </c>
      <c r="Y528">
        <f>0</f>
        <v>0</v>
      </c>
      <c r="Z528">
        <f>0</f>
        <v>0</v>
      </c>
      <c r="AA528">
        <f>0</f>
        <v>0</v>
      </c>
      <c r="AB528">
        <f>0</f>
        <v>0</v>
      </c>
      <c r="AC528">
        <f>0</f>
        <v>0</v>
      </c>
      <c r="AD528">
        <f>0</f>
        <v>0</v>
      </c>
      <c r="AE528">
        <f>0</f>
        <v>0</v>
      </c>
      <c r="AF528">
        <f>0</f>
        <v>0</v>
      </c>
      <c r="AG528">
        <f>0</f>
        <v>0</v>
      </c>
      <c r="AH528">
        <f>0</f>
        <v>0</v>
      </c>
      <c r="AI528">
        <f>0</f>
        <v>0</v>
      </c>
      <c r="AJ528">
        <f>0</f>
        <v>0</v>
      </c>
      <c r="AK528">
        <f>0</f>
        <v>0</v>
      </c>
      <c r="AL528">
        <f>0</f>
        <v>0</v>
      </c>
      <c r="AM528">
        <f>0</f>
        <v>0</v>
      </c>
      <c r="AN528">
        <f>0</f>
        <v>0</v>
      </c>
      <c r="AO528">
        <f>0</f>
        <v>0</v>
      </c>
      <c r="AP528">
        <f>0</f>
        <v>0</v>
      </c>
      <c r="AQ528">
        <f>0</f>
        <v>0</v>
      </c>
      <c r="AR528">
        <f>0</f>
        <v>0</v>
      </c>
      <c r="AS528">
        <f>0</f>
        <v>0</v>
      </c>
    </row>
    <row r="529" spans="1:45" x14ac:dyDescent="0.25">
      <c r="A529" t="s">
        <v>47</v>
      </c>
      <c r="B529" s="1">
        <f>144</f>
        <v>144</v>
      </c>
      <c r="C529" s="12">
        <v>44567</v>
      </c>
      <c r="D529" s="1">
        <v>7</v>
      </c>
      <c r="E529">
        <v>5</v>
      </c>
      <c r="G529">
        <f>0</f>
        <v>0</v>
      </c>
      <c r="H529">
        <f>0</f>
        <v>0</v>
      </c>
      <c r="I529">
        <v>30</v>
      </c>
      <c r="J529">
        <v>0</v>
      </c>
      <c r="K529">
        <v>1</v>
      </c>
      <c r="L529">
        <f>0</f>
        <v>0</v>
      </c>
      <c r="M529">
        <f>0</f>
        <v>0</v>
      </c>
      <c r="N529">
        <f>0</f>
        <v>0</v>
      </c>
      <c r="O529">
        <f>0</f>
        <v>0</v>
      </c>
      <c r="P529">
        <f>0</f>
        <v>0</v>
      </c>
      <c r="Q529">
        <f>0</f>
        <v>0</v>
      </c>
      <c r="R529">
        <f>0</f>
        <v>0</v>
      </c>
      <c r="S529">
        <f>0</f>
        <v>0</v>
      </c>
      <c r="T529">
        <f>0</f>
        <v>0</v>
      </c>
      <c r="U529">
        <f>0</f>
        <v>0</v>
      </c>
      <c r="V529">
        <f>0</f>
        <v>0</v>
      </c>
      <c r="W529">
        <f>0</f>
        <v>0</v>
      </c>
      <c r="X529">
        <f>0</f>
        <v>0</v>
      </c>
      <c r="Y529">
        <f>0</f>
        <v>0</v>
      </c>
      <c r="Z529">
        <f>0</f>
        <v>0</v>
      </c>
      <c r="AA529">
        <f>0</f>
        <v>0</v>
      </c>
      <c r="AB529">
        <f>0</f>
        <v>0</v>
      </c>
      <c r="AC529">
        <f>0</f>
        <v>0</v>
      </c>
      <c r="AD529">
        <f>0</f>
        <v>0</v>
      </c>
      <c r="AE529">
        <f>0</f>
        <v>0</v>
      </c>
      <c r="AF529">
        <f>0</f>
        <v>0</v>
      </c>
      <c r="AG529">
        <f>0</f>
        <v>0</v>
      </c>
      <c r="AH529">
        <f>0</f>
        <v>0</v>
      </c>
      <c r="AI529">
        <f>0</f>
        <v>0</v>
      </c>
      <c r="AJ529">
        <f>0</f>
        <v>0</v>
      </c>
      <c r="AK529">
        <f>0</f>
        <v>0</v>
      </c>
      <c r="AL529">
        <f>0</f>
        <v>0</v>
      </c>
      <c r="AM529">
        <f>0</f>
        <v>0</v>
      </c>
      <c r="AN529">
        <f>0</f>
        <v>0</v>
      </c>
      <c r="AO529">
        <f>0</f>
        <v>0</v>
      </c>
      <c r="AP529" s="13"/>
      <c r="AQ529">
        <f>0</f>
        <v>0</v>
      </c>
      <c r="AR529">
        <f>0</f>
        <v>0</v>
      </c>
      <c r="AS529">
        <f>0</f>
        <v>0</v>
      </c>
    </row>
    <row r="530" spans="1:45" x14ac:dyDescent="0.25">
      <c r="A530" t="s">
        <v>47</v>
      </c>
      <c r="B530" s="1">
        <f>144</f>
        <v>144</v>
      </c>
      <c r="C530" s="12">
        <v>44568</v>
      </c>
      <c r="D530" s="1">
        <v>8</v>
      </c>
      <c r="E530">
        <v>8</v>
      </c>
      <c r="G530">
        <f>0</f>
        <v>0</v>
      </c>
      <c r="H530">
        <f>0</f>
        <v>0</v>
      </c>
      <c r="I530">
        <v>40</v>
      </c>
      <c r="J530">
        <v>0</v>
      </c>
      <c r="K530">
        <f>0</f>
        <v>0</v>
      </c>
      <c r="L530">
        <f>0</f>
        <v>0</v>
      </c>
      <c r="M530">
        <f>0</f>
        <v>0</v>
      </c>
      <c r="N530">
        <f>0</f>
        <v>0</v>
      </c>
      <c r="O530">
        <f>0</f>
        <v>0</v>
      </c>
      <c r="P530">
        <f>0</f>
        <v>0</v>
      </c>
      <c r="Q530">
        <f>0</f>
        <v>0</v>
      </c>
      <c r="R530">
        <f>0</f>
        <v>0</v>
      </c>
      <c r="S530">
        <f>0</f>
        <v>0</v>
      </c>
      <c r="T530">
        <f>0</f>
        <v>0</v>
      </c>
      <c r="U530">
        <f>0</f>
        <v>0</v>
      </c>
      <c r="V530">
        <f>0</f>
        <v>0</v>
      </c>
      <c r="W530">
        <f>0</f>
        <v>0</v>
      </c>
      <c r="X530">
        <f>0</f>
        <v>0</v>
      </c>
      <c r="Y530">
        <f>0</f>
        <v>0</v>
      </c>
      <c r="Z530">
        <f>0</f>
        <v>0</v>
      </c>
      <c r="AA530">
        <f>0</f>
        <v>0</v>
      </c>
      <c r="AB530">
        <f>0</f>
        <v>0</v>
      </c>
      <c r="AC530">
        <f>0</f>
        <v>0</v>
      </c>
      <c r="AD530">
        <f>0</f>
        <v>0</v>
      </c>
      <c r="AE530">
        <f>0</f>
        <v>0</v>
      </c>
      <c r="AF530">
        <f>0</f>
        <v>0</v>
      </c>
      <c r="AG530">
        <f>0</f>
        <v>0</v>
      </c>
      <c r="AH530">
        <f>0</f>
        <v>0</v>
      </c>
      <c r="AI530">
        <f>0</f>
        <v>0</v>
      </c>
      <c r="AJ530">
        <f>0</f>
        <v>0</v>
      </c>
      <c r="AK530">
        <f>0</f>
        <v>0</v>
      </c>
      <c r="AL530">
        <f>0</f>
        <v>0</v>
      </c>
      <c r="AM530">
        <f>0</f>
        <v>0</v>
      </c>
      <c r="AN530">
        <f>0</f>
        <v>0</v>
      </c>
      <c r="AO530">
        <f>0</f>
        <v>0</v>
      </c>
      <c r="AP530">
        <v>1</v>
      </c>
      <c r="AQ530">
        <f>0</f>
        <v>0</v>
      </c>
      <c r="AR530">
        <f>0</f>
        <v>0</v>
      </c>
      <c r="AS530">
        <f>0</f>
        <v>0</v>
      </c>
    </row>
    <row r="531" spans="1:45" x14ac:dyDescent="0.25">
      <c r="A531" t="s">
        <v>47</v>
      </c>
      <c r="B531" s="1">
        <f>144</f>
        <v>144</v>
      </c>
      <c r="C531" s="12">
        <v>44569</v>
      </c>
      <c r="D531" s="1">
        <v>9</v>
      </c>
      <c r="E531">
        <v>10</v>
      </c>
      <c r="G531">
        <f>0</f>
        <v>0</v>
      </c>
      <c r="H531">
        <f>0</f>
        <v>0</v>
      </c>
      <c r="I531">
        <v>20</v>
      </c>
      <c r="J531">
        <v>0</v>
      </c>
      <c r="K531">
        <f>0</f>
        <v>0</v>
      </c>
      <c r="L531">
        <f>0</f>
        <v>0</v>
      </c>
      <c r="M531">
        <f>0</f>
        <v>0</v>
      </c>
      <c r="N531">
        <f>0</f>
        <v>0</v>
      </c>
      <c r="O531">
        <f>0</f>
        <v>0</v>
      </c>
      <c r="P531">
        <f>0</f>
        <v>0</v>
      </c>
      <c r="Q531">
        <f>0</f>
        <v>0</v>
      </c>
      <c r="R531">
        <f>0</f>
        <v>0</v>
      </c>
      <c r="S531">
        <f>0</f>
        <v>0</v>
      </c>
      <c r="T531">
        <f>0</f>
        <v>0</v>
      </c>
      <c r="U531">
        <f>0</f>
        <v>0</v>
      </c>
      <c r="V531">
        <f>0</f>
        <v>0</v>
      </c>
      <c r="W531">
        <f>0</f>
        <v>0</v>
      </c>
      <c r="X531">
        <f>0</f>
        <v>0</v>
      </c>
      <c r="Y531">
        <f>0</f>
        <v>0</v>
      </c>
      <c r="Z531">
        <f>0</f>
        <v>0</v>
      </c>
      <c r="AA531">
        <f>0</f>
        <v>0</v>
      </c>
      <c r="AB531">
        <f>0</f>
        <v>0</v>
      </c>
      <c r="AC531">
        <f>0</f>
        <v>0</v>
      </c>
      <c r="AD531">
        <f>0</f>
        <v>0</v>
      </c>
      <c r="AE531">
        <f>0</f>
        <v>0</v>
      </c>
      <c r="AF531">
        <f>0</f>
        <v>0</v>
      </c>
      <c r="AG531">
        <f>0</f>
        <v>0</v>
      </c>
      <c r="AH531">
        <f>0</f>
        <v>0</v>
      </c>
      <c r="AI531">
        <f>0</f>
        <v>0</v>
      </c>
      <c r="AJ531">
        <f>0</f>
        <v>0</v>
      </c>
      <c r="AK531">
        <f>0</f>
        <v>0</v>
      </c>
      <c r="AL531">
        <f>0</f>
        <v>0</v>
      </c>
      <c r="AM531">
        <f>0</f>
        <v>0</v>
      </c>
      <c r="AN531">
        <f>0</f>
        <v>0</v>
      </c>
      <c r="AO531">
        <f>0</f>
        <v>0</v>
      </c>
      <c r="AP531">
        <v>1</v>
      </c>
      <c r="AQ531">
        <f>0</f>
        <v>0</v>
      </c>
      <c r="AR531">
        <f>0</f>
        <v>0</v>
      </c>
      <c r="AS531">
        <f>0</f>
        <v>0</v>
      </c>
    </row>
    <row r="532" spans="1:45" x14ac:dyDescent="0.25">
      <c r="A532" t="s">
        <v>47</v>
      </c>
      <c r="B532" s="1">
        <f>144</f>
        <v>144</v>
      </c>
      <c r="C532" s="12">
        <v>44570</v>
      </c>
      <c r="D532" s="1">
        <v>10</v>
      </c>
      <c r="E532">
        <v>6</v>
      </c>
      <c r="G532">
        <f>0</f>
        <v>0</v>
      </c>
      <c r="H532">
        <f>0</f>
        <v>0</v>
      </c>
      <c r="I532">
        <v>25</v>
      </c>
      <c r="J532">
        <v>0</v>
      </c>
      <c r="K532">
        <f>0</f>
        <v>0</v>
      </c>
      <c r="L532">
        <f>0</f>
        <v>0</v>
      </c>
      <c r="M532">
        <f>0</f>
        <v>0</v>
      </c>
      <c r="N532">
        <f>0</f>
        <v>0</v>
      </c>
      <c r="O532">
        <f>0</f>
        <v>0</v>
      </c>
      <c r="P532">
        <f>0</f>
        <v>0</v>
      </c>
      <c r="Q532">
        <f>0</f>
        <v>0</v>
      </c>
      <c r="R532">
        <f>0</f>
        <v>0</v>
      </c>
      <c r="S532">
        <f>0</f>
        <v>0</v>
      </c>
      <c r="T532">
        <f>0</f>
        <v>0</v>
      </c>
      <c r="U532">
        <f>0</f>
        <v>0</v>
      </c>
      <c r="V532">
        <f>0</f>
        <v>0</v>
      </c>
      <c r="W532">
        <f>0</f>
        <v>0</v>
      </c>
      <c r="X532">
        <f>0</f>
        <v>0</v>
      </c>
      <c r="Y532">
        <f>0</f>
        <v>0</v>
      </c>
      <c r="Z532">
        <f>0</f>
        <v>0</v>
      </c>
      <c r="AA532">
        <f>0</f>
        <v>0</v>
      </c>
      <c r="AB532">
        <f>0</f>
        <v>0</v>
      </c>
      <c r="AC532">
        <f>0</f>
        <v>0</v>
      </c>
      <c r="AD532">
        <f>0</f>
        <v>0</v>
      </c>
      <c r="AE532">
        <f>0</f>
        <v>0</v>
      </c>
      <c r="AF532">
        <f>0</f>
        <v>0</v>
      </c>
      <c r="AG532">
        <f>0</f>
        <v>0</v>
      </c>
      <c r="AH532">
        <f>0</f>
        <v>0</v>
      </c>
      <c r="AI532">
        <f>0</f>
        <v>0</v>
      </c>
      <c r="AJ532">
        <f>0</f>
        <v>0</v>
      </c>
      <c r="AK532">
        <f>0</f>
        <v>0</v>
      </c>
      <c r="AL532">
        <f>0</f>
        <v>0</v>
      </c>
      <c r="AM532">
        <f>0</f>
        <v>0</v>
      </c>
      <c r="AN532">
        <f>0</f>
        <v>0</v>
      </c>
      <c r="AO532">
        <f>0</f>
        <v>0</v>
      </c>
      <c r="AP532">
        <v>1</v>
      </c>
      <c r="AQ532">
        <f>0</f>
        <v>0</v>
      </c>
      <c r="AR532">
        <f>0</f>
        <v>0</v>
      </c>
      <c r="AS532">
        <f>0</f>
        <v>0</v>
      </c>
    </row>
    <row r="533" spans="1:45" x14ac:dyDescent="0.25">
      <c r="A533" t="s">
        <v>47</v>
      </c>
      <c r="B533" s="1">
        <f>144</f>
        <v>144</v>
      </c>
      <c r="C533" s="12">
        <v>44571</v>
      </c>
      <c r="D533" s="1">
        <v>11</v>
      </c>
      <c r="E533">
        <v>7</v>
      </c>
      <c r="G533">
        <f>0</f>
        <v>0</v>
      </c>
      <c r="H533">
        <f>0</f>
        <v>0</v>
      </c>
      <c r="I533">
        <v>30</v>
      </c>
      <c r="J533">
        <v>1</v>
      </c>
      <c r="K533">
        <f>0</f>
        <v>0</v>
      </c>
      <c r="L533">
        <f>0</f>
        <v>0</v>
      </c>
      <c r="M533">
        <f>0</f>
        <v>0</v>
      </c>
      <c r="N533">
        <f>0</f>
        <v>0</v>
      </c>
      <c r="O533">
        <f>0</f>
        <v>0</v>
      </c>
      <c r="P533">
        <f>0</f>
        <v>0</v>
      </c>
      <c r="Q533">
        <f>0</f>
        <v>0</v>
      </c>
      <c r="R533">
        <f>0</f>
        <v>0</v>
      </c>
      <c r="S533">
        <f>0</f>
        <v>0</v>
      </c>
      <c r="T533">
        <f>0</f>
        <v>0</v>
      </c>
      <c r="U533">
        <f>0</f>
        <v>0</v>
      </c>
      <c r="V533">
        <f>0</f>
        <v>0</v>
      </c>
      <c r="W533">
        <f>0</f>
        <v>0</v>
      </c>
      <c r="X533">
        <f>0</f>
        <v>0</v>
      </c>
      <c r="Y533">
        <f>0</f>
        <v>0</v>
      </c>
      <c r="Z533">
        <v>4</v>
      </c>
      <c r="AA533">
        <f>0</f>
        <v>0</v>
      </c>
      <c r="AB533">
        <f>0</f>
        <v>0</v>
      </c>
      <c r="AC533">
        <f>0</f>
        <v>0</v>
      </c>
      <c r="AD533">
        <f>0</f>
        <v>0</v>
      </c>
      <c r="AE533">
        <f>0</f>
        <v>0</v>
      </c>
      <c r="AF533">
        <f>0</f>
        <v>0</v>
      </c>
      <c r="AG533">
        <f>0</f>
        <v>0</v>
      </c>
      <c r="AH533">
        <f>0</f>
        <v>0</v>
      </c>
      <c r="AI533">
        <f>0</f>
        <v>0</v>
      </c>
      <c r="AJ533">
        <f>0</f>
        <v>0</v>
      </c>
      <c r="AK533">
        <f>0</f>
        <v>0</v>
      </c>
      <c r="AL533">
        <f>0</f>
        <v>0</v>
      </c>
      <c r="AM533">
        <f>0</f>
        <v>0</v>
      </c>
      <c r="AN533">
        <f>0</f>
        <v>0</v>
      </c>
      <c r="AO533">
        <f>0</f>
        <v>0</v>
      </c>
      <c r="AP533">
        <f>0</f>
        <v>0</v>
      </c>
      <c r="AQ533">
        <f>0</f>
        <v>0</v>
      </c>
      <c r="AR533">
        <f>0</f>
        <v>0</v>
      </c>
      <c r="AS533">
        <f>0</f>
        <v>0</v>
      </c>
    </row>
    <row r="534" spans="1:45" x14ac:dyDescent="0.25">
      <c r="A534" t="s">
        <v>47</v>
      </c>
      <c r="B534" s="1">
        <f>144</f>
        <v>144</v>
      </c>
      <c r="C534" s="12">
        <v>44572</v>
      </c>
      <c r="D534" s="1">
        <v>12</v>
      </c>
      <c r="E534">
        <v>8</v>
      </c>
      <c r="G534">
        <f>0</f>
        <v>0</v>
      </c>
      <c r="H534">
        <f>0</f>
        <v>0</v>
      </c>
      <c r="I534">
        <v>25</v>
      </c>
      <c r="J534">
        <v>1</v>
      </c>
      <c r="K534">
        <f>0</f>
        <v>0</v>
      </c>
      <c r="L534">
        <f>0</f>
        <v>0</v>
      </c>
      <c r="M534">
        <f>0</f>
        <v>0</v>
      </c>
      <c r="N534">
        <f>0</f>
        <v>0</v>
      </c>
      <c r="O534">
        <f>0</f>
        <v>0</v>
      </c>
      <c r="P534">
        <f>0</f>
        <v>0</v>
      </c>
      <c r="Q534">
        <f>0</f>
        <v>0</v>
      </c>
      <c r="R534">
        <f>0</f>
        <v>0</v>
      </c>
      <c r="S534">
        <f>0</f>
        <v>0</v>
      </c>
      <c r="T534">
        <f>0</f>
        <v>0</v>
      </c>
      <c r="U534">
        <f>0</f>
        <v>0</v>
      </c>
      <c r="V534">
        <f>0</f>
        <v>0</v>
      </c>
      <c r="W534">
        <f>0</f>
        <v>0</v>
      </c>
      <c r="X534">
        <f>0</f>
        <v>0</v>
      </c>
      <c r="Y534">
        <f>0</f>
        <v>0</v>
      </c>
      <c r="Z534">
        <v>5</v>
      </c>
      <c r="AA534">
        <f>0</f>
        <v>0</v>
      </c>
      <c r="AB534">
        <f>0</f>
        <v>0</v>
      </c>
      <c r="AC534">
        <f>0</f>
        <v>0</v>
      </c>
      <c r="AD534">
        <f>0</f>
        <v>0</v>
      </c>
      <c r="AE534">
        <f>0</f>
        <v>0</v>
      </c>
      <c r="AF534">
        <f>0</f>
        <v>0</v>
      </c>
      <c r="AG534">
        <f>0</f>
        <v>0</v>
      </c>
      <c r="AH534">
        <f>0</f>
        <v>0</v>
      </c>
      <c r="AI534">
        <f>0</f>
        <v>0</v>
      </c>
      <c r="AJ534">
        <f>0</f>
        <v>0</v>
      </c>
      <c r="AK534">
        <f>0</f>
        <v>0</v>
      </c>
      <c r="AL534">
        <f>0</f>
        <v>0</v>
      </c>
      <c r="AM534">
        <f>0</f>
        <v>0</v>
      </c>
      <c r="AN534">
        <f>0</f>
        <v>0</v>
      </c>
      <c r="AO534">
        <f>0</f>
        <v>0</v>
      </c>
      <c r="AP534">
        <f>0</f>
        <v>0</v>
      </c>
      <c r="AQ534">
        <f>0</f>
        <v>0</v>
      </c>
      <c r="AR534">
        <f>0</f>
        <v>0</v>
      </c>
      <c r="AS534">
        <f>0</f>
        <v>0</v>
      </c>
    </row>
    <row r="535" spans="1:45" x14ac:dyDescent="0.25">
      <c r="A535" t="s">
        <v>48</v>
      </c>
      <c r="B535" s="1">
        <f>111</f>
        <v>111</v>
      </c>
      <c r="C535" s="12">
        <v>44562</v>
      </c>
      <c r="D535" s="1">
        <v>1</v>
      </c>
      <c r="E535">
        <v>9</v>
      </c>
      <c r="G535">
        <f>0</f>
        <v>0</v>
      </c>
      <c r="H535">
        <f>0</f>
        <v>0</v>
      </c>
      <c r="I535">
        <v>21</v>
      </c>
      <c r="J535">
        <v>2</v>
      </c>
      <c r="K535">
        <f>0</f>
        <v>0</v>
      </c>
      <c r="L535">
        <f>0</f>
        <v>0</v>
      </c>
      <c r="M535">
        <f>0</f>
        <v>0</v>
      </c>
      <c r="N535">
        <f>0</f>
        <v>0</v>
      </c>
      <c r="O535">
        <f>0</f>
        <v>0</v>
      </c>
      <c r="P535">
        <f>0</f>
        <v>0</v>
      </c>
      <c r="Q535">
        <f>0</f>
        <v>0</v>
      </c>
      <c r="R535">
        <f>0</f>
        <v>0</v>
      </c>
      <c r="S535">
        <f>0</f>
        <v>0</v>
      </c>
      <c r="T535">
        <f>0</f>
        <v>0</v>
      </c>
      <c r="U535">
        <f>0</f>
        <v>0</v>
      </c>
      <c r="V535">
        <f>0</f>
        <v>0</v>
      </c>
      <c r="W535">
        <f>0</f>
        <v>0</v>
      </c>
      <c r="X535">
        <f>0</f>
        <v>0</v>
      </c>
      <c r="Y535">
        <f>0</f>
        <v>0</v>
      </c>
      <c r="Z535">
        <f>0</f>
        <v>0</v>
      </c>
      <c r="AA535">
        <f>0</f>
        <v>0</v>
      </c>
      <c r="AB535">
        <f>0</f>
        <v>0</v>
      </c>
      <c r="AC535">
        <f>0</f>
        <v>0</v>
      </c>
      <c r="AD535">
        <f>0</f>
        <v>0</v>
      </c>
      <c r="AE535">
        <f>0</f>
        <v>0</v>
      </c>
      <c r="AF535">
        <f>0</f>
        <v>0</v>
      </c>
      <c r="AG535">
        <f>0</f>
        <v>0</v>
      </c>
      <c r="AH535">
        <f>0</f>
        <v>0</v>
      </c>
      <c r="AI535">
        <f>0</f>
        <v>0</v>
      </c>
      <c r="AJ535">
        <v>0</v>
      </c>
      <c r="AK535">
        <f>0</f>
        <v>0</v>
      </c>
      <c r="AL535">
        <f>0</f>
        <v>0</v>
      </c>
      <c r="AM535">
        <f>0</f>
        <v>0</v>
      </c>
      <c r="AN535">
        <f>0</f>
        <v>0</v>
      </c>
      <c r="AO535">
        <f>0</f>
        <v>0</v>
      </c>
      <c r="AP535">
        <f>0</f>
        <v>0</v>
      </c>
      <c r="AQ535">
        <f>0</f>
        <v>0</v>
      </c>
      <c r="AR535">
        <f>0</f>
        <v>0</v>
      </c>
      <c r="AS535">
        <f>0</f>
        <v>0</v>
      </c>
    </row>
    <row r="536" spans="1:45" x14ac:dyDescent="0.25">
      <c r="A536" t="s">
        <v>48</v>
      </c>
      <c r="B536" s="1">
        <f>111</f>
        <v>111</v>
      </c>
      <c r="C536" s="12">
        <v>44563</v>
      </c>
      <c r="D536" s="1">
        <v>2</v>
      </c>
      <c r="E536">
        <v>4</v>
      </c>
      <c r="G536">
        <f>0</f>
        <v>0</v>
      </c>
      <c r="H536">
        <f>0</f>
        <v>0</v>
      </c>
      <c r="I536">
        <v>36</v>
      </c>
      <c r="J536">
        <v>0</v>
      </c>
      <c r="K536">
        <f>0</f>
        <v>0</v>
      </c>
      <c r="L536">
        <f>0</f>
        <v>0</v>
      </c>
      <c r="M536">
        <f>0</f>
        <v>0</v>
      </c>
      <c r="N536">
        <f>0</f>
        <v>0</v>
      </c>
      <c r="O536">
        <f>0</f>
        <v>0</v>
      </c>
      <c r="P536">
        <f>0</f>
        <v>0</v>
      </c>
      <c r="Q536">
        <f>0</f>
        <v>0</v>
      </c>
      <c r="R536">
        <f>0</f>
        <v>0</v>
      </c>
      <c r="S536">
        <f>0</f>
        <v>0</v>
      </c>
      <c r="T536">
        <f>0</f>
        <v>0</v>
      </c>
      <c r="U536">
        <f>0</f>
        <v>0</v>
      </c>
      <c r="V536">
        <f>0</f>
        <v>0</v>
      </c>
      <c r="W536">
        <f>0</f>
        <v>0</v>
      </c>
      <c r="X536">
        <f>0</f>
        <v>0</v>
      </c>
      <c r="Y536">
        <f>0</f>
        <v>0</v>
      </c>
      <c r="Z536">
        <f>0</f>
        <v>0</v>
      </c>
      <c r="AA536">
        <f>0</f>
        <v>0</v>
      </c>
      <c r="AB536">
        <f>0</f>
        <v>0</v>
      </c>
      <c r="AC536">
        <f>0</f>
        <v>0</v>
      </c>
      <c r="AD536">
        <f>0</f>
        <v>0</v>
      </c>
      <c r="AE536">
        <f>0</f>
        <v>0</v>
      </c>
      <c r="AF536">
        <f>0</f>
        <v>0</v>
      </c>
      <c r="AG536">
        <f>0</f>
        <v>0</v>
      </c>
      <c r="AH536">
        <f>0</f>
        <v>0</v>
      </c>
      <c r="AI536">
        <f>0</f>
        <v>0</v>
      </c>
      <c r="AJ536">
        <v>0</v>
      </c>
      <c r="AK536">
        <f>0</f>
        <v>0</v>
      </c>
      <c r="AL536">
        <f>0</f>
        <v>0</v>
      </c>
      <c r="AM536">
        <f>0</f>
        <v>0</v>
      </c>
      <c r="AN536">
        <f>0</f>
        <v>0</v>
      </c>
      <c r="AO536">
        <f>0</f>
        <v>0</v>
      </c>
      <c r="AP536">
        <f>0</f>
        <v>0</v>
      </c>
      <c r="AQ536">
        <f>0</f>
        <v>0</v>
      </c>
      <c r="AR536">
        <f>0</f>
        <v>0</v>
      </c>
      <c r="AS536">
        <f>0</f>
        <v>0</v>
      </c>
    </row>
    <row r="537" spans="1:45" x14ac:dyDescent="0.25">
      <c r="A537" t="s">
        <v>48</v>
      </c>
      <c r="B537" s="1">
        <f>111</f>
        <v>111</v>
      </c>
      <c r="C537" s="12">
        <v>44564</v>
      </c>
      <c r="D537" s="1">
        <v>3</v>
      </c>
      <c r="E537">
        <v>5</v>
      </c>
      <c r="G537">
        <f>0</f>
        <v>0</v>
      </c>
      <c r="H537">
        <f>0</f>
        <v>0</v>
      </c>
      <c r="I537">
        <v>26</v>
      </c>
      <c r="J537">
        <v>0</v>
      </c>
      <c r="K537">
        <f>0</f>
        <v>0</v>
      </c>
      <c r="L537">
        <f>0</f>
        <v>0</v>
      </c>
      <c r="M537">
        <f>0</f>
        <v>0</v>
      </c>
      <c r="N537">
        <f>0</f>
        <v>0</v>
      </c>
      <c r="O537">
        <f>0</f>
        <v>0</v>
      </c>
      <c r="P537">
        <f>0</f>
        <v>0</v>
      </c>
      <c r="Q537">
        <f>0</f>
        <v>0</v>
      </c>
      <c r="R537">
        <f>0</f>
        <v>0</v>
      </c>
      <c r="S537">
        <f>0</f>
        <v>0</v>
      </c>
      <c r="T537">
        <f>0</f>
        <v>0</v>
      </c>
      <c r="U537">
        <f>0</f>
        <v>0</v>
      </c>
      <c r="V537">
        <f>0</f>
        <v>0</v>
      </c>
      <c r="W537">
        <f>0</f>
        <v>0</v>
      </c>
      <c r="X537">
        <f>0</f>
        <v>0</v>
      </c>
      <c r="Y537">
        <f>0</f>
        <v>0</v>
      </c>
      <c r="Z537">
        <f>0</f>
        <v>0</v>
      </c>
      <c r="AA537">
        <f>0</f>
        <v>0</v>
      </c>
      <c r="AB537">
        <f>0</f>
        <v>0</v>
      </c>
      <c r="AC537">
        <f>0</f>
        <v>0</v>
      </c>
      <c r="AD537">
        <f>0</f>
        <v>0</v>
      </c>
      <c r="AE537">
        <f>0</f>
        <v>0</v>
      </c>
      <c r="AF537">
        <f>0</f>
        <v>0</v>
      </c>
      <c r="AG537">
        <f>0</f>
        <v>0</v>
      </c>
      <c r="AH537">
        <f>0</f>
        <v>0</v>
      </c>
      <c r="AI537">
        <f>0</f>
        <v>0</v>
      </c>
      <c r="AJ537">
        <v>2</v>
      </c>
      <c r="AK537">
        <f>0</f>
        <v>0</v>
      </c>
      <c r="AL537">
        <f>0</f>
        <v>0</v>
      </c>
      <c r="AM537">
        <f>0</f>
        <v>0</v>
      </c>
      <c r="AN537">
        <f>0</f>
        <v>0</v>
      </c>
      <c r="AO537">
        <f>0</f>
        <v>0</v>
      </c>
      <c r="AP537">
        <f>0</f>
        <v>0</v>
      </c>
      <c r="AQ537">
        <f>0</f>
        <v>0</v>
      </c>
      <c r="AR537">
        <f>0</f>
        <v>0</v>
      </c>
      <c r="AS537">
        <f>0</f>
        <v>0</v>
      </c>
    </row>
    <row r="538" spans="1:45" x14ac:dyDescent="0.25">
      <c r="A538" t="s">
        <v>48</v>
      </c>
      <c r="B538" s="1">
        <f>111</f>
        <v>111</v>
      </c>
      <c r="C538" s="12">
        <v>44565</v>
      </c>
      <c r="D538" s="1">
        <v>4</v>
      </c>
      <c r="E538">
        <v>11</v>
      </c>
      <c r="G538">
        <f>0</f>
        <v>0</v>
      </c>
      <c r="H538">
        <f>0</f>
        <v>0</v>
      </c>
      <c r="I538">
        <v>31</v>
      </c>
      <c r="J538">
        <v>0</v>
      </c>
      <c r="K538">
        <f>0</f>
        <v>0</v>
      </c>
      <c r="L538">
        <f>0</f>
        <v>0</v>
      </c>
      <c r="M538">
        <f>0</f>
        <v>0</v>
      </c>
      <c r="N538">
        <f>0</f>
        <v>0</v>
      </c>
      <c r="O538">
        <f>0</f>
        <v>0</v>
      </c>
      <c r="P538">
        <f>0</f>
        <v>0</v>
      </c>
      <c r="Q538">
        <f>0</f>
        <v>0</v>
      </c>
      <c r="R538">
        <f>0</f>
        <v>0</v>
      </c>
      <c r="S538">
        <f>0</f>
        <v>0</v>
      </c>
      <c r="T538">
        <f>0</f>
        <v>0</v>
      </c>
      <c r="U538">
        <f>0</f>
        <v>0</v>
      </c>
      <c r="V538">
        <f>0</f>
        <v>0</v>
      </c>
      <c r="W538">
        <f>0</f>
        <v>0</v>
      </c>
      <c r="X538">
        <f>0</f>
        <v>0</v>
      </c>
      <c r="Y538">
        <f>0</f>
        <v>0</v>
      </c>
      <c r="Z538">
        <f>0</f>
        <v>0</v>
      </c>
      <c r="AA538">
        <f>0</f>
        <v>0</v>
      </c>
      <c r="AB538">
        <f>0</f>
        <v>0</v>
      </c>
      <c r="AC538">
        <f>0</f>
        <v>0</v>
      </c>
      <c r="AD538">
        <f>0</f>
        <v>0</v>
      </c>
      <c r="AE538">
        <f>0</f>
        <v>0</v>
      </c>
      <c r="AF538">
        <f>0</f>
        <v>0</v>
      </c>
      <c r="AG538">
        <f>0</f>
        <v>0</v>
      </c>
      <c r="AH538">
        <f>0</f>
        <v>0</v>
      </c>
      <c r="AI538">
        <f>0</f>
        <v>0</v>
      </c>
      <c r="AJ538">
        <v>4</v>
      </c>
      <c r="AK538">
        <f>0</f>
        <v>0</v>
      </c>
      <c r="AL538">
        <f>0</f>
        <v>0</v>
      </c>
      <c r="AM538">
        <f>0</f>
        <v>0</v>
      </c>
      <c r="AN538">
        <f>0</f>
        <v>0</v>
      </c>
      <c r="AO538">
        <f>0</f>
        <v>0</v>
      </c>
      <c r="AP538">
        <f>0</f>
        <v>0</v>
      </c>
      <c r="AQ538">
        <f>0</f>
        <v>0</v>
      </c>
      <c r="AR538">
        <f>0</f>
        <v>0</v>
      </c>
      <c r="AS538">
        <f>0</f>
        <v>0</v>
      </c>
    </row>
    <row r="539" spans="1:45" x14ac:dyDescent="0.25">
      <c r="A539" t="s">
        <v>48</v>
      </c>
      <c r="B539" s="1">
        <f>111</f>
        <v>111</v>
      </c>
      <c r="C539" s="12">
        <v>44566</v>
      </c>
      <c r="D539" s="1">
        <v>5</v>
      </c>
      <c r="E539">
        <v>9</v>
      </c>
      <c r="G539">
        <f>0</f>
        <v>0</v>
      </c>
      <c r="H539">
        <f>0</f>
        <v>0</v>
      </c>
      <c r="I539">
        <v>53</v>
      </c>
      <c r="J539">
        <v>3</v>
      </c>
      <c r="K539">
        <f>0</f>
        <v>0</v>
      </c>
      <c r="L539">
        <f>0</f>
        <v>0</v>
      </c>
      <c r="M539">
        <f>0</f>
        <v>0</v>
      </c>
      <c r="N539">
        <f>0</f>
        <v>0</v>
      </c>
      <c r="O539">
        <f>0</f>
        <v>0</v>
      </c>
      <c r="P539">
        <f>0</f>
        <v>0</v>
      </c>
      <c r="Q539">
        <f>0</f>
        <v>0</v>
      </c>
      <c r="R539">
        <f>0</f>
        <v>0</v>
      </c>
      <c r="S539">
        <f>0</f>
        <v>0</v>
      </c>
      <c r="T539">
        <f>0</f>
        <v>0</v>
      </c>
      <c r="U539">
        <f>0</f>
        <v>0</v>
      </c>
      <c r="V539">
        <f>0</f>
        <v>0</v>
      </c>
      <c r="W539">
        <f>0</f>
        <v>0</v>
      </c>
      <c r="X539">
        <f>0</f>
        <v>0</v>
      </c>
      <c r="Y539">
        <f>0</f>
        <v>0</v>
      </c>
      <c r="Z539">
        <f>0</f>
        <v>0</v>
      </c>
      <c r="AA539">
        <f>0</f>
        <v>0</v>
      </c>
      <c r="AB539">
        <f>0</f>
        <v>0</v>
      </c>
      <c r="AC539">
        <f>0</f>
        <v>0</v>
      </c>
      <c r="AD539">
        <f>0</f>
        <v>0</v>
      </c>
      <c r="AE539">
        <f>0</f>
        <v>0</v>
      </c>
      <c r="AF539">
        <f>0</f>
        <v>0</v>
      </c>
      <c r="AG539">
        <f>0</f>
        <v>0</v>
      </c>
      <c r="AH539">
        <f>0</f>
        <v>0</v>
      </c>
      <c r="AI539">
        <f>0</f>
        <v>0</v>
      </c>
      <c r="AJ539">
        <v>1</v>
      </c>
      <c r="AK539">
        <f>0</f>
        <v>0</v>
      </c>
      <c r="AL539">
        <f>0</f>
        <v>0</v>
      </c>
      <c r="AM539">
        <f>0</f>
        <v>0</v>
      </c>
      <c r="AN539">
        <f>0</f>
        <v>0</v>
      </c>
      <c r="AO539">
        <f>0</f>
        <v>0</v>
      </c>
      <c r="AP539">
        <f>0</f>
        <v>0</v>
      </c>
      <c r="AQ539">
        <f>0</f>
        <v>0</v>
      </c>
      <c r="AR539">
        <f>0</f>
        <v>0</v>
      </c>
      <c r="AS539">
        <f>0</f>
        <v>0</v>
      </c>
    </row>
    <row r="540" spans="1:45" x14ac:dyDescent="0.25">
      <c r="A540" t="s">
        <v>48</v>
      </c>
      <c r="B540" s="1">
        <f>111</f>
        <v>111</v>
      </c>
      <c r="C540" s="12">
        <v>44567</v>
      </c>
      <c r="D540" s="1">
        <v>6</v>
      </c>
      <c r="E540">
        <v>7</v>
      </c>
      <c r="G540">
        <f>0</f>
        <v>0</v>
      </c>
      <c r="H540">
        <f>0</f>
        <v>0</v>
      </c>
      <c r="I540">
        <v>26</v>
      </c>
      <c r="J540">
        <v>1</v>
      </c>
      <c r="K540">
        <f>0</f>
        <v>0</v>
      </c>
      <c r="L540">
        <f>0</f>
        <v>0</v>
      </c>
      <c r="M540">
        <f>0</f>
        <v>0</v>
      </c>
      <c r="N540">
        <f>0</f>
        <v>0</v>
      </c>
      <c r="O540">
        <f>0</f>
        <v>0</v>
      </c>
      <c r="P540">
        <f>0</f>
        <v>0</v>
      </c>
      <c r="Q540">
        <f>0</f>
        <v>0</v>
      </c>
      <c r="R540">
        <f>0</f>
        <v>0</v>
      </c>
      <c r="S540">
        <f>0</f>
        <v>0</v>
      </c>
      <c r="T540">
        <f>0</f>
        <v>0</v>
      </c>
      <c r="U540">
        <f>0</f>
        <v>0</v>
      </c>
      <c r="V540">
        <f>0</f>
        <v>0</v>
      </c>
      <c r="W540">
        <f>0</f>
        <v>0</v>
      </c>
      <c r="X540">
        <f>0</f>
        <v>0</v>
      </c>
      <c r="Y540">
        <f>0</f>
        <v>0</v>
      </c>
      <c r="Z540">
        <f>0</f>
        <v>0</v>
      </c>
      <c r="AA540">
        <f>0</f>
        <v>0</v>
      </c>
      <c r="AB540">
        <f>0</f>
        <v>0</v>
      </c>
      <c r="AC540">
        <f>0</f>
        <v>0</v>
      </c>
      <c r="AD540">
        <f>0</f>
        <v>0</v>
      </c>
      <c r="AE540">
        <f>0</f>
        <v>0</v>
      </c>
      <c r="AF540">
        <f>0</f>
        <v>0</v>
      </c>
      <c r="AG540">
        <f>0</f>
        <v>0</v>
      </c>
      <c r="AH540">
        <f>0</f>
        <v>0</v>
      </c>
      <c r="AI540">
        <f>0</f>
        <v>0</v>
      </c>
      <c r="AJ540">
        <v>3</v>
      </c>
      <c r="AK540">
        <f>0</f>
        <v>0</v>
      </c>
      <c r="AL540">
        <f>0</f>
        <v>0</v>
      </c>
      <c r="AM540">
        <f>0</f>
        <v>0</v>
      </c>
      <c r="AN540">
        <f>0</f>
        <v>0</v>
      </c>
      <c r="AO540">
        <f>0</f>
        <v>0</v>
      </c>
      <c r="AP540">
        <f>0</f>
        <v>0</v>
      </c>
      <c r="AQ540">
        <f>0</f>
        <v>0</v>
      </c>
      <c r="AR540">
        <f>0</f>
        <v>0</v>
      </c>
      <c r="AS540">
        <f>0</f>
        <v>0</v>
      </c>
    </row>
    <row r="541" spans="1:45" x14ac:dyDescent="0.25">
      <c r="A541" t="s">
        <v>48</v>
      </c>
      <c r="B541" s="1">
        <f>111</f>
        <v>111</v>
      </c>
      <c r="C541" s="12">
        <v>44568</v>
      </c>
      <c r="D541" s="1">
        <v>7</v>
      </c>
      <c r="E541">
        <v>14</v>
      </c>
      <c r="G541">
        <f>0</f>
        <v>0</v>
      </c>
      <c r="H541">
        <f>0</f>
        <v>0</v>
      </c>
      <c r="I541">
        <v>9</v>
      </c>
      <c r="J541">
        <v>0</v>
      </c>
      <c r="K541">
        <f>0</f>
        <v>0</v>
      </c>
      <c r="L541">
        <f>0</f>
        <v>0</v>
      </c>
      <c r="M541">
        <f>0</f>
        <v>0</v>
      </c>
      <c r="N541">
        <f>0</f>
        <v>0</v>
      </c>
      <c r="O541">
        <f>0</f>
        <v>0</v>
      </c>
      <c r="P541">
        <f>0</f>
        <v>0</v>
      </c>
      <c r="Q541">
        <f>0</f>
        <v>0</v>
      </c>
      <c r="R541">
        <f>0</f>
        <v>0</v>
      </c>
      <c r="S541">
        <f>0</f>
        <v>0</v>
      </c>
      <c r="T541">
        <f>0</f>
        <v>0</v>
      </c>
      <c r="U541">
        <f>0</f>
        <v>0</v>
      </c>
      <c r="V541">
        <f>0</f>
        <v>0</v>
      </c>
      <c r="W541">
        <f>0</f>
        <v>0</v>
      </c>
      <c r="X541">
        <f>0</f>
        <v>0</v>
      </c>
      <c r="Y541">
        <f>0</f>
        <v>0</v>
      </c>
      <c r="Z541">
        <f>0</f>
        <v>0</v>
      </c>
      <c r="AA541">
        <f>0</f>
        <v>0</v>
      </c>
      <c r="AB541">
        <f>0</f>
        <v>0</v>
      </c>
      <c r="AC541">
        <f>0</f>
        <v>0</v>
      </c>
      <c r="AD541">
        <f>0</f>
        <v>0</v>
      </c>
      <c r="AE541">
        <f>0</f>
        <v>0</v>
      </c>
      <c r="AF541">
        <f>0</f>
        <v>0</v>
      </c>
      <c r="AG541">
        <f>0</f>
        <v>0</v>
      </c>
      <c r="AH541">
        <f>0</f>
        <v>0</v>
      </c>
      <c r="AI541">
        <f>0</f>
        <v>0</v>
      </c>
      <c r="AJ541">
        <f>0</f>
        <v>0</v>
      </c>
      <c r="AK541">
        <f>0</f>
        <v>0</v>
      </c>
      <c r="AL541">
        <f>0</f>
        <v>0</v>
      </c>
      <c r="AM541">
        <f>0</f>
        <v>0</v>
      </c>
      <c r="AN541">
        <f>0</f>
        <v>0</v>
      </c>
      <c r="AO541">
        <f>0</f>
        <v>0</v>
      </c>
      <c r="AP541">
        <f>0</f>
        <v>0</v>
      </c>
      <c r="AQ541">
        <f>0</f>
        <v>0</v>
      </c>
      <c r="AR541">
        <f>0</f>
        <v>0</v>
      </c>
      <c r="AS541">
        <f>0</f>
        <v>0</v>
      </c>
    </row>
    <row r="542" spans="1:45" x14ac:dyDescent="0.25">
      <c r="A542" t="s">
        <v>48</v>
      </c>
      <c r="B542" s="1">
        <f>111</f>
        <v>111</v>
      </c>
      <c r="C542" s="12">
        <v>44569</v>
      </c>
      <c r="D542" s="1">
        <v>8</v>
      </c>
      <c r="E542">
        <v>8</v>
      </c>
      <c r="G542">
        <f>0</f>
        <v>0</v>
      </c>
      <c r="H542">
        <f>0</f>
        <v>0</v>
      </c>
      <c r="I542">
        <v>6</v>
      </c>
      <c r="J542">
        <v>0</v>
      </c>
      <c r="K542">
        <f>0</f>
        <v>0</v>
      </c>
      <c r="L542">
        <f>0</f>
        <v>0</v>
      </c>
      <c r="M542">
        <f>0</f>
        <v>0</v>
      </c>
      <c r="N542">
        <f>0</f>
        <v>0</v>
      </c>
      <c r="O542">
        <f>0</f>
        <v>0</v>
      </c>
      <c r="P542">
        <f>0</f>
        <v>0</v>
      </c>
      <c r="Q542">
        <f>0</f>
        <v>0</v>
      </c>
      <c r="R542">
        <f>0</f>
        <v>0</v>
      </c>
      <c r="S542">
        <f>0</f>
        <v>0</v>
      </c>
      <c r="T542">
        <f>0</f>
        <v>0</v>
      </c>
      <c r="U542">
        <f>0</f>
        <v>0</v>
      </c>
      <c r="V542">
        <f>0</f>
        <v>0</v>
      </c>
      <c r="W542">
        <f>0</f>
        <v>0</v>
      </c>
      <c r="X542">
        <f>0</f>
        <v>0</v>
      </c>
      <c r="Y542">
        <f>0</f>
        <v>0</v>
      </c>
      <c r="Z542">
        <f>0</f>
        <v>0</v>
      </c>
      <c r="AA542">
        <f>0</f>
        <v>0</v>
      </c>
      <c r="AB542">
        <f>0</f>
        <v>0</v>
      </c>
      <c r="AC542">
        <f>0</f>
        <v>0</v>
      </c>
      <c r="AD542">
        <f>0</f>
        <v>0</v>
      </c>
      <c r="AE542">
        <f>0</f>
        <v>0</v>
      </c>
      <c r="AF542">
        <f>0</f>
        <v>0</v>
      </c>
      <c r="AG542">
        <f>0</f>
        <v>0</v>
      </c>
      <c r="AH542">
        <f>0</f>
        <v>0</v>
      </c>
      <c r="AI542">
        <f>0</f>
        <v>0</v>
      </c>
      <c r="AJ542">
        <f>0</f>
        <v>0</v>
      </c>
      <c r="AK542">
        <f>0</f>
        <v>0</v>
      </c>
      <c r="AL542">
        <f>0</f>
        <v>0</v>
      </c>
      <c r="AM542">
        <f>0</f>
        <v>0</v>
      </c>
      <c r="AN542">
        <f>0</f>
        <v>0</v>
      </c>
      <c r="AO542">
        <f>0</f>
        <v>0</v>
      </c>
      <c r="AP542">
        <f>0</f>
        <v>0</v>
      </c>
      <c r="AQ542">
        <f>0</f>
        <v>0</v>
      </c>
      <c r="AR542">
        <f>0</f>
        <v>0</v>
      </c>
      <c r="AS542">
        <f>0</f>
        <v>0</v>
      </c>
    </row>
    <row r="543" spans="1:45" x14ac:dyDescent="0.25">
      <c r="A543" t="s">
        <v>48</v>
      </c>
      <c r="B543" s="1">
        <f>111</f>
        <v>111</v>
      </c>
      <c r="C543" s="12">
        <v>44570</v>
      </c>
      <c r="D543" s="1">
        <v>9</v>
      </c>
      <c r="E543">
        <v>2</v>
      </c>
      <c r="G543">
        <f>0</f>
        <v>0</v>
      </c>
      <c r="H543">
        <f>0</f>
        <v>0</v>
      </c>
      <c r="I543">
        <v>3</v>
      </c>
      <c r="J543">
        <v>2</v>
      </c>
      <c r="K543">
        <f>0</f>
        <v>0</v>
      </c>
      <c r="L543">
        <f>0</f>
        <v>0</v>
      </c>
      <c r="M543">
        <f>0</f>
        <v>0</v>
      </c>
      <c r="N543">
        <f>0</f>
        <v>0</v>
      </c>
      <c r="O543">
        <f>0</f>
        <v>0</v>
      </c>
      <c r="P543">
        <f>0</f>
        <v>0</v>
      </c>
      <c r="Q543">
        <f>0</f>
        <v>0</v>
      </c>
      <c r="R543">
        <f>0</f>
        <v>0</v>
      </c>
      <c r="S543">
        <f>0</f>
        <v>0</v>
      </c>
      <c r="T543">
        <f>0</f>
        <v>0</v>
      </c>
      <c r="U543">
        <f>0</f>
        <v>0</v>
      </c>
      <c r="V543">
        <f>0</f>
        <v>0</v>
      </c>
      <c r="W543">
        <f>0</f>
        <v>0</v>
      </c>
      <c r="X543">
        <f>0</f>
        <v>0</v>
      </c>
      <c r="Y543">
        <f>0</f>
        <v>0</v>
      </c>
      <c r="Z543">
        <f>0</f>
        <v>0</v>
      </c>
      <c r="AA543">
        <f>0</f>
        <v>0</v>
      </c>
      <c r="AB543">
        <f>0</f>
        <v>0</v>
      </c>
      <c r="AC543">
        <f>0</f>
        <v>0</v>
      </c>
      <c r="AD543">
        <f>0</f>
        <v>0</v>
      </c>
      <c r="AE543">
        <f>0</f>
        <v>0</v>
      </c>
      <c r="AF543">
        <f>0</f>
        <v>0</v>
      </c>
      <c r="AG543">
        <f>0</f>
        <v>0</v>
      </c>
      <c r="AH543">
        <f>0</f>
        <v>0</v>
      </c>
      <c r="AI543">
        <f>0</f>
        <v>0</v>
      </c>
      <c r="AJ543">
        <f>0</f>
        <v>0</v>
      </c>
      <c r="AK543">
        <f>0</f>
        <v>0</v>
      </c>
      <c r="AL543">
        <f>0</f>
        <v>0</v>
      </c>
      <c r="AM543">
        <f>0</f>
        <v>0</v>
      </c>
      <c r="AN543">
        <f>0</f>
        <v>0</v>
      </c>
      <c r="AO543">
        <f>0</f>
        <v>0</v>
      </c>
      <c r="AP543">
        <f>0</f>
        <v>0</v>
      </c>
      <c r="AQ543">
        <f>0</f>
        <v>0</v>
      </c>
      <c r="AR543">
        <f>0</f>
        <v>0</v>
      </c>
      <c r="AS543">
        <f>0</f>
        <v>0</v>
      </c>
    </row>
    <row r="544" spans="1:45" x14ac:dyDescent="0.25">
      <c r="A544" t="s">
        <v>48</v>
      </c>
      <c r="B544" s="1">
        <f>111</f>
        <v>111</v>
      </c>
      <c r="C544" s="12">
        <v>44571</v>
      </c>
      <c r="D544" s="1">
        <v>10</v>
      </c>
      <c r="E544">
        <v>5</v>
      </c>
      <c r="G544">
        <f>0</f>
        <v>0</v>
      </c>
      <c r="H544">
        <f>0</f>
        <v>0</v>
      </c>
      <c r="I544">
        <v>6</v>
      </c>
      <c r="J544">
        <v>1</v>
      </c>
      <c r="K544">
        <f>0</f>
        <v>0</v>
      </c>
      <c r="L544">
        <f>0</f>
        <v>0</v>
      </c>
      <c r="M544">
        <f>0</f>
        <v>0</v>
      </c>
      <c r="N544">
        <f>0</f>
        <v>0</v>
      </c>
      <c r="O544">
        <f>0</f>
        <v>0</v>
      </c>
      <c r="P544">
        <f>0</f>
        <v>0</v>
      </c>
      <c r="Q544">
        <f>0</f>
        <v>0</v>
      </c>
      <c r="R544">
        <f>0</f>
        <v>0</v>
      </c>
      <c r="S544">
        <f>0</f>
        <v>0</v>
      </c>
      <c r="T544">
        <f>0</f>
        <v>0</v>
      </c>
      <c r="U544">
        <f>0</f>
        <v>0</v>
      </c>
      <c r="V544">
        <f>0</f>
        <v>0</v>
      </c>
      <c r="W544">
        <f>0</f>
        <v>0</v>
      </c>
      <c r="X544">
        <f>0</f>
        <v>0</v>
      </c>
      <c r="Y544">
        <f>0</f>
        <v>0</v>
      </c>
      <c r="Z544">
        <f>0</f>
        <v>0</v>
      </c>
      <c r="AA544">
        <f>0</f>
        <v>0</v>
      </c>
      <c r="AB544">
        <f>0</f>
        <v>0</v>
      </c>
      <c r="AC544">
        <f>0</f>
        <v>0</v>
      </c>
      <c r="AD544">
        <f>0</f>
        <v>0</v>
      </c>
      <c r="AE544">
        <f>0</f>
        <v>0</v>
      </c>
      <c r="AF544">
        <f>0</f>
        <v>0</v>
      </c>
      <c r="AG544">
        <f>0</f>
        <v>0</v>
      </c>
      <c r="AH544">
        <f>0</f>
        <v>0</v>
      </c>
      <c r="AI544">
        <f>0</f>
        <v>0</v>
      </c>
      <c r="AJ544">
        <f>0</f>
        <v>0</v>
      </c>
      <c r="AK544">
        <f>0</f>
        <v>0</v>
      </c>
      <c r="AL544">
        <f>0</f>
        <v>0</v>
      </c>
      <c r="AM544">
        <f>0</f>
        <v>0</v>
      </c>
      <c r="AN544">
        <f>0</f>
        <v>0</v>
      </c>
      <c r="AO544">
        <f>0</f>
        <v>0</v>
      </c>
      <c r="AP544">
        <f>0</f>
        <v>0</v>
      </c>
      <c r="AQ544">
        <f>0</f>
        <v>0</v>
      </c>
      <c r="AR544">
        <f>0</f>
        <v>0</v>
      </c>
      <c r="AS544">
        <f>0</f>
        <v>0</v>
      </c>
    </row>
    <row r="545" spans="1:45" x14ac:dyDescent="0.25">
      <c r="A545" t="s">
        <v>48</v>
      </c>
      <c r="B545" s="1">
        <f>111</f>
        <v>111</v>
      </c>
      <c r="C545" s="12">
        <v>44572</v>
      </c>
      <c r="D545" s="1">
        <v>11</v>
      </c>
      <c r="E545">
        <v>4</v>
      </c>
      <c r="G545">
        <f>0</f>
        <v>0</v>
      </c>
      <c r="H545">
        <f>0</f>
        <v>0</v>
      </c>
      <c r="I545">
        <v>11</v>
      </c>
      <c r="J545">
        <v>4</v>
      </c>
      <c r="K545">
        <f>0</f>
        <v>0</v>
      </c>
      <c r="L545">
        <f>0</f>
        <v>0</v>
      </c>
      <c r="M545">
        <f>0</f>
        <v>0</v>
      </c>
      <c r="N545">
        <f>0</f>
        <v>0</v>
      </c>
      <c r="O545">
        <f>0</f>
        <v>0</v>
      </c>
      <c r="P545">
        <f>0</f>
        <v>0</v>
      </c>
      <c r="Q545">
        <f>0</f>
        <v>0</v>
      </c>
      <c r="R545">
        <f>0</f>
        <v>0</v>
      </c>
      <c r="S545">
        <f>0</f>
        <v>0</v>
      </c>
      <c r="T545">
        <f>0</f>
        <v>0</v>
      </c>
      <c r="U545">
        <f>0</f>
        <v>0</v>
      </c>
      <c r="V545">
        <f>0</f>
        <v>0</v>
      </c>
      <c r="W545">
        <f>0</f>
        <v>0</v>
      </c>
      <c r="X545">
        <f>0</f>
        <v>0</v>
      </c>
      <c r="Y545">
        <f>0</f>
        <v>0</v>
      </c>
      <c r="Z545">
        <f>0</f>
        <v>0</v>
      </c>
      <c r="AA545">
        <f>0</f>
        <v>0</v>
      </c>
      <c r="AB545">
        <f>0</f>
        <v>0</v>
      </c>
      <c r="AC545">
        <f>0</f>
        <v>0</v>
      </c>
      <c r="AD545">
        <f>0</f>
        <v>0</v>
      </c>
      <c r="AE545">
        <f>0</f>
        <v>0</v>
      </c>
      <c r="AF545">
        <f>0</f>
        <v>0</v>
      </c>
      <c r="AG545">
        <f>0</f>
        <v>0</v>
      </c>
      <c r="AH545">
        <f>0</f>
        <v>0</v>
      </c>
      <c r="AI545">
        <f>0</f>
        <v>0</v>
      </c>
      <c r="AJ545">
        <f>0</f>
        <v>0</v>
      </c>
      <c r="AK545">
        <f>0</f>
        <v>0</v>
      </c>
      <c r="AL545">
        <f>0</f>
        <v>0</v>
      </c>
      <c r="AM545">
        <f>0</f>
        <v>0</v>
      </c>
      <c r="AN545">
        <f>0</f>
        <v>0</v>
      </c>
      <c r="AO545">
        <f>0</f>
        <v>0</v>
      </c>
      <c r="AP545">
        <f>0</f>
        <v>0</v>
      </c>
      <c r="AQ545">
        <f>0</f>
        <v>0</v>
      </c>
      <c r="AR545">
        <f>0</f>
        <v>0</v>
      </c>
      <c r="AS545">
        <f>0</f>
        <v>0</v>
      </c>
    </row>
    <row r="546" spans="1:45" x14ac:dyDescent="0.25">
      <c r="A546" t="s">
        <v>48</v>
      </c>
      <c r="B546" s="1">
        <f>111</f>
        <v>111</v>
      </c>
      <c r="C546" s="12">
        <v>44573</v>
      </c>
      <c r="D546" s="1">
        <v>12</v>
      </c>
      <c r="E546">
        <v>5</v>
      </c>
      <c r="G546">
        <f>0</f>
        <v>0</v>
      </c>
      <c r="H546">
        <f>0</f>
        <v>0</v>
      </c>
      <c r="I546">
        <v>7</v>
      </c>
      <c r="J546">
        <v>2</v>
      </c>
      <c r="K546">
        <f>0</f>
        <v>0</v>
      </c>
      <c r="L546">
        <f>0</f>
        <v>0</v>
      </c>
      <c r="M546">
        <f>0</f>
        <v>0</v>
      </c>
      <c r="N546">
        <f>0</f>
        <v>0</v>
      </c>
      <c r="O546">
        <f>0</f>
        <v>0</v>
      </c>
      <c r="P546">
        <f>0</f>
        <v>0</v>
      </c>
      <c r="Q546">
        <f>0</f>
        <v>0</v>
      </c>
      <c r="R546">
        <f>0</f>
        <v>0</v>
      </c>
      <c r="S546">
        <f>0</f>
        <v>0</v>
      </c>
      <c r="T546">
        <f>0</f>
        <v>0</v>
      </c>
      <c r="U546">
        <f>0</f>
        <v>0</v>
      </c>
      <c r="V546">
        <f>0</f>
        <v>0</v>
      </c>
      <c r="W546">
        <f>0</f>
        <v>0</v>
      </c>
      <c r="X546">
        <f>0</f>
        <v>0</v>
      </c>
      <c r="Y546">
        <f>0</f>
        <v>0</v>
      </c>
      <c r="Z546">
        <f>0</f>
        <v>0</v>
      </c>
      <c r="AA546">
        <f>0</f>
        <v>0</v>
      </c>
      <c r="AB546">
        <f>0</f>
        <v>0</v>
      </c>
      <c r="AC546">
        <f>0</f>
        <v>0</v>
      </c>
      <c r="AD546">
        <f>0</f>
        <v>0</v>
      </c>
      <c r="AE546">
        <f>0</f>
        <v>0</v>
      </c>
      <c r="AF546">
        <f>0</f>
        <v>0</v>
      </c>
      <c r="AG546">
        <f>0</f>
        <v>0</v>
      </c>
      <c r="AH546">
        <f>0</f>
        <v>0</v>
      </c>
      <c r="AI546">
        <f>0</f>
        <v>0</v>
      </c>
      <c r="AJ546">
        <f>0</f>
        <v>0</v>
      </c>
      <c r="AK546">
        <f>0</f>
        <v>0</v>
      </c>
      <c r="AL546">
        <f>0</f>
        <v>0</v>
      </c>
      <c r="AM546">
        <f>0</f>
        <v>0</v>
      </c>
      <c r="AN546">
        <f>0</f>
        <v>0</v>
      </c>
      <c r="AO546">
        <f>0</f>
        <v>0</v>
      </c>
      <c r="AP546">
        <f>0</f>
        <v>0</v>
      </c>
      <c r="AQ546">
        <f>0</f>
        <v>0</v>
      </c>
      <c r="AR546">
        <f>0</f>
        <v>0</v>
      </c>
      <c r="AS546">
        <f>0</f>
        <v>0</v>
      </c>
    </row>
    <row r="547" spans="1:45" x14ac:dyDescent="0.25">
      <c r="A547" t="s">
        <v>48</v>
      </c>
      <c r="B547" s="15">
        <f>104</f>
        <v>104</v>
      </c>
      <c r="C547" s="12">
        <v>44271</v>
      </c>
      <c r="D547" s="1">
        <v>1</v>
      </c>
      <c r="E547">
        <v>18</v>
      </c>
      <c r="G547">
        <f>0</f>
        <v>0</v>
      </c>
      <c r="H547">
        <f>0</f>
        <v>0</v>
      </c>
      <c r="I547">
        <v>30</v>
      </c>
      <c r="J547">
        <f>0</f>
        <v>0</v>
      </c>
      <c r="K547" s="13">
        <f>0</f>
        <v>0</v>
      </c>
      <c r="L547">
        <f>0</f>
        <v>0</v>
      </c>
      <c r="M547">
        <f>0</f>
        <v>0</v>
      </c>
      <c r="N547">
        <v>0</v>
      </c>
      <c r="O547">
        <v>1</v>
      </c>
      <c r="P547">
        <f>0</f>
        <v>0</v>
      </c>
      <c r="Q547">
        <f>0</f>
        <v>0</v>
      </c>
      <c r="R547">
        <f>0</f>
        <v>0</v>
      </c>
      <c r="S547">
        <f>0</f>
        <v>0</v>
      </c>
      <c r="T547">
        <f>0</f>
        <v>0</v>
      </c>
      <c r="U547">
        <f>0</f>
        <v>0</v>
      </c>
      <c r="V547">
        <f>0</f>
        <v>0</v>
      </c>
      <c r="W547">
        <f>0</f>
        <v>0</v>
      </c>
      <c r="X547">
        <f>0</f>
        <v>0</v>
      </c>
      <c r="Y547">
        <f>0</f>
        <v>0</v>
      </c>
      <c r="Z547">
        <f>0</f>
        <v>0</v>
      </c>
      <c r="AA547">
        <f>0</f>
        <v>0</v>
      </c>
      <c r="AB547">
        <f>0</f>
        <v>0</v>
      </c>
      <c r="AC547">
        <f>0</f>
        <v>0</v>
      </c>
      <c r="AD547">
        <f>0</f>
        <v>0</v>
      </c>
      <c r="AE547">
        <f>0</f>
        <v>0</v>
      </c>
      <c r="AF547">
        <f>0</f>
        <v>0</v>
      </c>
      <c r="AG547">
        <f>0</f>
        <v>0</v>
      </c>
      <c r="AH547">
        <v>1</v>
      </c>
      <c r="AI547">
        <f>0</f>
        <v>0</v>
      </c>
      <c r="AJ547">
        <f>0</f>
        <v>0</v>
      </c>
      <c r="AK547">
        <f>0</f>
        <v>0</v>
      </c>
      <c r="AL547">
        <f>0</f>
        <v>0</v>
      </c>
      <c r="AM547">
        <f>0</f>
        <v>0</v>
      </c>
      <c r="AN547">
        <f>0</f>
        <v>0</v>
      </c>
      <c r="AO547">
        <f>0</f>
        <v>0</v>
      </c>
      <c r="AP547">
        <f>0</f>
        <v>0</v>
      </c>
      <c r="AQ547">
        <f>0</f>
        <v>0</v>
      </c>
      <c r="AR547">
        <f>0</f>
        <v>0</v>
      </c>
      <c r="AS547">
        <f>0</f>
        <v>0</v>
      </c>
    </row>
    <row r="548" spans="1:45" x14ac:dyDescent="0.25">
      <c r="A548" t="s">
        <v>48</v>
      </c>
      <c r="B548" s="1">
        <f>104</f>
        <v>104</v>
      </c>
      <c r="C548" s="12">
        <v>44272</v>
      </c>
      <c r="D548" s="1">
        <v>2</v>
      </c>
      <c r="E548">
        <v>9</v>
      </c>
      <c r="G548">
        <f>0</f>
        <v>0</v>
      </c>
      <c r="H548">
        <f>0</f>
        <v>0</v>
      </c>
      <c r="I548">
        <v>13</v>
      </c>
      <c r="J548">
        <f>0</f>
        <v>0</v>
      </c>
      <c r="K548">
        <f>0</f>
        <v>0</v>
      </c>
      <c r="L548">
        <f>0</f>
        <v>0</v>
      </c>
      <c r="M548">
        <f>0</f>
        <v>0</v>
      </c>
      <c r="N548">
        <v>2</v>
      </c>
      <c r="O548">
        <v>3</v>
      </c>
      <c r="P548">
        <f>0</f>
        <v>0</v>
      </c>
      <c r="Q548">
        <f>0</f>
        <v>0</v>
      </c>
      <c r="R548">
        <f>0</f>
        <v>0</v>
      </c>
      <c r="S548">
        <f>0</f>
        <v>0</v>
      </c>
      <c r="T548">
        <f>0</f>
        <v>0</v>
      </c>
      <c r="U548">
        <f>0</f>
        <v>0</v>
      </c>
      <c r="V548">
        <f>0</f>
        <v>0</v>
      </c>
      <c r="W548">
        <f>0</f>
        <v>0</v>
      </c>
      <c r="X548">
        <f>0</f>
        <v>0</v>
      </c>
      <c r="Y548">
        <f>0</f>
        <v>0</v>
      </c>
      <c r="Z548">
        <f>0</f>
        <v>0</v>
      </c>
      <c r="AA548">
        <f>0</f>
        <v>0</v>
      </c>
      <c r="AB548">
        <f>0</f>
        <v>0</v>
      </c>
      <c r="AC548">
        <f>0</f>
        <v>0</v>
      </c>
      <c r="AD548">
        <f>0</f>
        <v>0</v>
      </c>
      <c r="AE548">
        <f>0</f>
        <v>0</v>
      </c>
      <c r="AF548">
        <f>0</f>
        <v>0</v>
      </c>
      <c r="AG548">
        <f>0</f>
        <v>0</v>
      </c>
      <c r="AH548">
        <v>0</v>
      </c>
      <c r="AI548">
        <f>0</f>
        <v>0</v>
      </c>
      <c r="AJ548">
        <f>0</f>
        <v>0</v>
      </c>
      <c r="AK548">
        <f>0</f>
        <v>0</v>
      </c>
      <c r="AL548">
        <f>0</f>
        <v>0</v>
      </c>
      <c r="AM548">
        <f>0</f>
        <v>0</v>
      </c>
      <c r="AN548">
        <f>0</f>
        <v>0</v>
      </c>
      <c r="AO548">
        <f>0</f>
        <v>0</v>
      </c>
      <c r="AP548">
        <f>0</f>
        <v>0</v>
      </c>
      <c r="AQ548">
        <f>0</f>
        <v>0</v>
      </c>
      <c r="AR548">
        <f>0</f>
        <v>0</v>
      </c>
      <c r="AS548">
        <f>0</f>
        <v>0</v>
      </c>
    </row>
    <row r="549" spans="1:45" x14ac:dyDescent="0.25">
      <c r="A549" t="s">
        <v>48</v>
      </c>
      <c r="B549" s="1">
        <f>104</f>
        <v>104</v>
      </c>
      <c r="C549" s="12">
        <v>44273</v>
      </c>
      <c r="D549" s="1">
        <v>3</v>
      </c>
      <c r="E549">
        <v>2</v>
      </c>
      <c r="G549">
        <f>0</f>
        <v>0</v>
      </c>
      <c r="H549">
        <f>0</f>
        <v>0</v>
      </c>
      <c r="I549">
        <v>3</v>
      </c>
      <c r="J549">
        <f>0</f>
        <v>0</v>
      </c>
      <c r="K549">
        <v>2</v>
      </c>
      <c r="L549">
        <f>0</f>
        <v>0</v>
      </c>
      <c r="M549">
        <f>0</f>
        <v>0</v>
      </c>
      <c r="N549">
        <v>1</v>
      </c>
      <c r="O549">
        <v>1</v>
      </c>
      <c r="P549">
        <f>0</f>
        <v>0</v>
      </c>
      <c r="Q549">
        <f>0</f>
        <v>0</v>
      </c>
      <c r="R549">
        <f>0</f>
        <v>0</v>
      </c>
      <c r="S549">
        <f>0</f>
        <v>0</v>
      </c>
      <c r="T549">
        <f>0</f>
        <v>0</v>
      </c>
      <c r="U549">
        <f>0</f>
        <v>0</v>
      </c>
      <c r="V549">
        <f>0</f>
        <v>0</v>
      </c>
      <c r="W549">
        <f>0</f>
        <v>0</v>
      </c>
      <c r="X549">
        <f>0</f>
        <v>0</v>
      </c>
      <c r="Y549">
        <f>0</f>
        <v>0</v>
      </c>
      <c r="Z549">
        <f>0</f>
        <v>0</v>
      </c>
      <c r="AA549">
        <f>0</f>
        <v>0</v>
      </c>
      <c r="AB549">
        <f>0</f>
        <v>0</v>
      </c>
      <c r="AC549">
        <f>0</f>
        <v>0</v>
      </c>
      <c r="AD549">
        <f>0</f>
        <v>0</v>
      </c>
      <c r="AE549">
        <f>0</f>
        <v>0</v>
      </c>
      <c r="AF549">
        <f>0</f>
        <v>0</v>
      </c>
      <c r="AG549">
        <f>0</f>
        <v>0</v>
      </c>
      <c r="AH549">
        <v>1</v>
      </c>
      <c r="AI549">
        <f>0</f>
        <v>0</v>
      </c>
      <c r="AJ549">
        <f>0</f>
        <v>0</v>
      </c>
      <c r="AK549">
        <f>0</f>
        <v>0</v>
      </c>
      <c r="AL549">
        <f>0</f>
        <v>0</v>
      </c>
      <c r="AM549">
        <f>0</f>
        <v>0</v>
      </c>
      <c r="AN549">
        <f>0</f>
        <v>0</v>
      </c>
      <c r="AO549">
        <f>0</f>
        <v>0</v>
      </c>
      <c r="AP549">
        <f>0</f>
        <v>0</v>
      </c>
      <c r="AQ549">
        <f>0</f>
        <v>0</v>
      </c>
      <c r="AR549">
        <f>0</f>
        <v>0</v>
      </c>
      <c r="AS549">
        <f>0</f>
        <v>0</v>
      </c>
    </row>
    <row r="550" spans="1:45" x14ac:dyDescent="0.25">
      <c r="A550" t="s">
        <v>48</v>
      </c>
      <c r="B550" s="1">
        <f>104</f>
        <v>104</v>
      </c>
      <c r="C550" s="12">
        <v>44274</v>
      </c>
      <c r="D550" s="1">
        <v>4</v>
      </c>
      <c r="E550">
        <v>13</v>
      </c>
      <c r="G550">
        <f>0</f>
        <v>0</v>
      </c>
      <c r="H550">
        <f>0</f>
        <v>0</v>
      </c>
      <c r="I550">
        <v>10</v>
      </c>
      <c r="J550">
        <f>0</f>
        <v>0</v>
      </c>
      <c r="K550">
        <v>1</v>
      </c>
      <c r="L550">
        <f>0</f>
        <v>0</v>
      </c>
      <c r="M550">
        <f>0</f>
        <v>0</v>
      </c>
      <c r="N550">
        <v>1</v>
      </c>
      <c r="O550">
        <v>1</v>
      </c>
      <c r="P550">
        <f>0</f>
        <v>0</v>
      </c>
      <c r="Q550">
        <f>0</f>
        <v>0</v>
      </c>
      <c r="R550">
        <f>0</f>
        <v>0</v>
      </c>
      <c r="S550">
        <f>0</f>
        <v>0</v>
      </c>
      <c r="T550">
        <f>0</f>
        <v>0</v>
      </c>
      <c r="U550">
        <f>0</f>
        <v>0</v>
      </c>
      <c r="V550">
        <f>0</f>
        <v>0</v>
      </c>
      <c r="W550">
        <f>0</f>
        <v>0</v>
      </c>
      <c r="X550">
        <f>0</f>
        <v>0</v>
      </c>
      <c r="Y550">
        <f>0</f>
        <v>0</v>
      </c>
      <c r="Z550">
        <f>0</f>
        <v>0</v>
      </c>
      <c r="AA550">
        <f>0</f>
        <v>0</v>
      </c>
      <c r="AB550">
        <f>0</f>
        <v>0</v>
      </c>
      <c r="AC550">
        <f>0</f>
        <v>0</v>
      </c>
      <c r="AD550">
        <f>0</f>
        <v>0</v>
      </c>
      <c r="AE550">
        <f>0</f>
        <v>0</v>
      </c>
      <c r="AF550">
        <f>0</f>
        <v>0</v>
      </c>
      <c r="AG550">
        <f>0</f>
        <v>0</v>
      </c>
      <c r="AH550">
        <v>1</v>
      </c>
      <c r="AI550">
        <f>0</f>
        <v>0</v>
      </c>
      <c r="AJ550">
        <f>0</f>
        <v>0</v>
      </c>
      <c r="AK550">
        <f>0</f>
        <v>0</v>
      </c>
      <c r="AL550">
        <f>0</f>
        <v>0</v>
      </c>
      <c r="AM550">
        <f>0</f>
        <v>0</v>
      </c>
      <c r="AN550">
        <f>0</f>
        <v>0</v>
      </c>
      <c r="AO550">
        <f>0</f>
        <v>0</v>
      </c>
      <c r="AP550">
        <f>0</f>
        <v>0</v>
      </c>
      <c r="AQ550">
        <f>0</f>
        <v>0</v>
      </c>
      <c r="AR550">
        <f>0</f>
        <v>0</v>
      </c>
      <c r="AS550">
        <f>0</f>
        <v>0</v>
      </c>
    </row>
    <row r="551" spans="1:45" x14ac:dyDescent="0.25">
      <c r="A551" t="s">
        <v>48</v>
      </c>
      <c r="B551" s="1">
        <f>104</f>
        <v>104</v>
      </c>
      <c r="C551" s="12">
        <v>44275</v>
      </c>
      <c r="D551" s="1">
        <v>5</v>
      </c>
      <c r="E551">
        <v>3</v>
      </c>
      <c r="G551">
        <f>0</f>
        <v>0</v>
      </c>
      <c r="H551">
        <f>0</f>
        <v>0</v>
      </c>
      <c r="I551">
        <v>10</v>
      </c>
      <c r="J551">
        <f>0</f>
        <v>0</v>
      </c>
      <c r="K551">
        <v>2</v>
      </c>
      <c r="L551">
        <f>0</f>
        <v>0</v>
      </c>
      <c r="M551">
        <f>0</f>
        <v>0</v>
      </c>
      <c r="N551">
        <v>2</v>
      </c>
      <c r="O551">
        <v>1</v>
      </c>
      <c r="P551">
        <f>0</f>
        <v>0</v>
      </c>
      <c r="Q551">
        <f>0</f>
        <v>0</v>
      </c>
      <c r="R551">
        <f>0</f>
        <v>0</v>
      </c>
      <c r="S551">
        <f>0</f>
        <v>0</v>
      </c>
      <c r="T551">
        <f>0</f>
        <v>0</v>
      </c>
      <c r="U551">
        <f>0</f>
        <v>0</v>
      </c>
      <c r="V551">
        <f>0</f>
        <v>0</v>
      </c>
      <c r="W551">
        <f>0</f>
        <v>0</v>
      </c>
      <c r="X551">
        <f>0</f>
        <v>0</v>
      </c>
      <c r="Y551">
        <f>0</f>
        <v>0</v>
      </c>
      <c r="Z551">
        <f>0</f>
        <v>0</v>
      </c>
      <c r="AA551">
        <f>0</f>
        <v>0</v>
      </c>
      <c r="AB551">
        <f>0</f>
        <v>0</v>
      </c>
      <c r="AC551">
        <f>0</f>
        <v>0</v>
      </c>
      <c r="AD551">
        <f>0</f>
        <v>0</v>
      </c>
      <c r="AE551">
        <f>0</f>
        <v>0</v>
      </c>
      <c r="AF551">
        <f>0</f>
        <v>0</v>
      </c>
      <c r="AG551">
        <f>0</f>
        <v>0</v>
      </c>
      <c r="AH551">
        <v>0</v>
      </c>
      <c r="AI551">
        <f>0</f>
        <v>0</v>
      </c>
      <c r="AJ551">
        <f>0</f>
        <v>0</v>
      </c>
      <c r="AK551">
        <f>0</f>
        <v>0</v>
      </c>
      <c r="AL551">
        <f>0</f>
        <v>0</v>
      </c>
      <c r="AM551">
        <f>0</f>
        <v>0</v>
      </c>
      <c r="AN551">
        <f>0</f>
        <v>0</v>
      </c>
      <c r="AO551">
        <f>0</f>
        <v>0</v>
      </c>
      <c r="AP551">
        <f>0</f>
        <v>0</v>
      </c>
      <c r="AQ551">
        <f>0</f>
        <v>0</v>
      </c>
      <c r="AR551">
        <f>0</f>
        <v>0</v>
      </c>
      <c r="AS551">
        <f>0</f>
        <v>0</v>
      </c>
    </row>
    <row r="552" spans="1:45" x14ac:dyDescent="0.25">
      <c r="A552" t="s">
        <v>48</v>
      </c>
      <c r="B552" s="1">
        <f>104</f>
        <v>104</v>
      </c>
      <c r="C552" s="12">
        <v>44276</v>
      </c>
      <c r="D552" s="1">
        <v>6</v>
      </c>
      <c r="E552">
        <v>5</v>
      </c>
      <c r="G552">
        <f>0</f>
        <v>0</v>
      </c>
      <c r="H552">
        <f>0</f>
        <v>0</v>
      </c>
      <c r="I552">
        <v>2</v>
      </c>
      <c r="J552">
        <f>0</f>
        <v>0</v>
      </c>
      <c r="K552">
        <v>2</v>
      </c>
      <c r="L552">
        <f>0</f>
        <v>0</v>
      </c>
      <c r="M552">
        <f>0</f>
        <v>0</v>
      </c>
      <c r="N552">
        <v>1</v>
      </c>
      <c r="O552">
        <v>1</v>
      </c>
      <c r="P552">
        <f>0</f>
        <v>0</v>
      </c>
      <c r="Q552">
        <f>0</f>
        <v>0</v>
      </c>
      <c r="R552">
        <f>0</f>
        <v>0</v>
      </c>
      <c r="S552">
        <f>0</f>
        <v>0</v>
      </c>
      <c r="T552">
        <f>0</f>
        <v>0</v>
      </c>
      <c r="U552">
        <f>0</f>
        <v>0</v>
      </c>
      <c r="V552">
        <f>0</f>
        <v>0</v>
      </c>
      <c r="W552">
        <f>0</f>
        <v>0</v>
      </c>
      <c r="X552">
        <f>0</f>
        <v>0</v>
      </c>
      <c r="Y552">
        <f>0</f>
        <v>0</v>
      </c>
      <c r="Z552">
        <f>0</f>
        <v>0</v>
      </c>
      <c r="AA552">
        <f>0</f>
        <v>0</v>
      </c>
      <c r="AB552">
        <f>0</f>
        <v>0</v>
      </c>
      <c r="AC552">
        <f>0</f>
        <v>0</v>
      </c>
      <c r="AD552">
        <f>0</f>
        <v>0</v>
      </c>
      <c r="AE552">
        <f>0</f>
        <v>0</v>
      </c>
      <c r="AF552">
        <f>0</f>
        <v>0</v>
      </c>
      <c r="AG552">
        <f>0</f>
        <v>0</v>
      </c>
      <c r="AH552">
        <v>1</v>
      </c>
      <c r="AI552">
        <f>0</f>
        <v>0</v>
      </c>
      <c r="AJ552">
        <f>0</f>
        <v>0</v>
      </c>
      <c r="AK552">
        <f>0</f>
        <v>0</v>
      </c>
      <c r="AL552">
        <f>0</f>
        <v>0</v>
      </c>
      <c r="AM552">
        <f>0</f>
        <v>0</v>
      </c>
      <c r="AN552">
        <f>0</f>
        <v>0</v>
      </c>
      <c r="AO552">
        <f>0</f>
        <v>0</v>
      </c>
      <c r="AP552">
        <f>0</f>
        <v>0</v>
      </c>
      <c r="AQ552">
        <f>0</f>
        <v>0</v>
      </c>
      <c r="AR552">
        <f>0</f>
        <v>0</v>
      </c>
      <c r="AS552">
        <f>0</f>
        <v>0</v>
      </c>
    </row>
    <row r="553" spans="1:45" x14ac:dyDescent="0.25">
      <c r="A553" t="s">
        <v>48</v>
      </c>
      <c r="B553" s="1">
        <f>104</f>
        <v>104</v>
      </c>
      <c r="C553" s="12">
        <v>44277</v>
      </c>
      <c r="D553" s="1">
        <v>7</v>
      </c>
      <c r="E553">
        <v>1</v>
      </c>
      <c r="G553">
        <f>0</f>
        <v>0</v>
      </c>
      <c r="H553">
        <f>0</f>
        <v>0</v>
      </c>
      <c r="I553">
        <v>5</v>
      </c>
      <c r="J553">
        <f>0</f>
        <v>0</v>
      </c>
      <c r="K553">
        <v>1</v>
      </c>
      <c r="L553">
        <f>0</f>
        <v>0</v>
      </c>
      <c r="M553">
        <f>0</f>
        <v>0</v>
      </c>
      <c r="N553">
        <v>2</v>
      </c>
      <c r="O553">
        <v>3</v>
      </c>
      <c r="P553">
        <f>0</f>
        <v>0</v>
      </c>
      <c r="Q553">
        <f>0</f>
        <v>0</v>
      </c>
      <c r="R553">
        <f>0</f>
        <v>0</v>
      </c>
      <c r="S553">
        <f>0</f>
        <v>0</v>
      </c>
      <c r="T553">
        <f>0</f>
        <v>0</v>
      </c>
      <c r="U553">
        <f>0</f>
        <v>0</v>
      </c>
      <c r="V553">
        <f>0</f>
        <v>0</v>
      </c>
      <c r="W553">
        <f>0</f>
        <v>0</v>
      </c>
      <c r="X553">
        <f>0</f>
        <v>0</v>
      </c>
      <c r="Y553">
        <f>0</f>
        <v>0</v>
      </c>
      <c r="Z553">
        <f>0</f>
        <v>0</v>
      </c>
      <c r="AA553">
        <f>0</f>
        <v>0</v>
      </c>
      <c r="AB553">
        <f>0</f>
        <v>0</v>
      </c>
      <c r="AC553">
        <f>0</f>
        <v>0</v>
      </c>
      <c r="AD553">
        <f>0</f>
        <v>0</v>
      </c>
      <c r="AE553">
        <f>0</f>
        <v>0</v>
      </c>
      <c r="AF553">
        <f>0</f>
        <v>0</v>
      </c>
      <c r="AG553">
        <f>0</f>
        <v>0</v>
      </c>
      <c r="AH553">
        <v>0</v>
      </c>
      <c r="AI553">
        <f>0</f>
        <v>0</v>
      </c>
      <c r="AJ553">
        <f>0</f>
        <v>0</v>
      </c>
      <c r="AK553">
        <f>0</f>
        <v>0</v>
      </c>
      <c r="AL553">
        <f>0</f>
        <v>0</v>
      </c>
      <c r="AM553">
        <f>0</f>
        <v>0</v>
      </c>
      <c r="AN553">
        <f>0</f>
        <v>0</v>
      </c>
      <c r="AO553">
        <f>0</f>
        <v>0</v>
      </c>
      <c r="AP553">
        <f>0</f>
        <v>0</v>
      </c>
      <c r="AQ553">
        <f>0</f>
        <v>0</v>
      </c>
      <c r="AR553">
        <f>0</f>
        <v>0</v>
      </c>
      <c r="AS553">
        <f>0</f>
        <v>0</v>
      </c>
    </row>
    <row r="554" spans="1:45" x14ac:dyDescent="0.25">
      <c r="A554" t="s">
        <v>48</v>
      </c>
      <c r="B554" s="1">
        <f>104</f>
        <v>104</v>
      </c>
      <c r="C554" s="12">
        <v>44278</v>
      </c>
      <c r="D554" s="1">
        <v>8</v>
      </c>
      <c r="E554">
        <v>0</v>
      </c>
      <c r="G554">
        <f>0</f>
        <v>0</v>
      </c>
      <c r="H554">
        <f>0</f>
        <v>0</v>
      </c>
      <c r="I554">
        <v>24</v>
      </c>
      <c r="J554">
        <f>0</f>
        <v>0</v>
      </c>
      <c r="K554">
        <v>0</v>
      </c>
      <c r="L554">
        <f>0</f>
        <v>0</v>
      </c>
      <c r="M554">
        <f>0</f>
        <v>0</v>
      </c>
      <c r="N554">
        <v>5</v>
      </c>
      <c r="O554">
        <v>5</v>
      </c>
      <c r="P554">
        <f>0</f>
        <v>0</v>
      </c>
      <c r="Q554">
        <f>0</f>
        <v>0</v>
      </c>
      <c r="R554">
        <f>0</f>
        <v>0</v>
      </c>
      <c r="S554">
        <f>0</f>
        <v>0</v>
      </c>
      <c r="T554">
        <f>0</f>
        <v>0</v>
      </c>
      <c r="U554">
        <f>0</f>
        <v>0</v>
      </c>
      <c r="V554">
        <f>0</f>
        <v>0</v>
      </c>
      <c r="W554">
        <f>0</f>
        <v>0</v>
      </c>
      <c r="X554">
        <f>0</f>
        <v>0</v>
      </c>
      <c r="Y554">
        <f>0</f>
        <v>0</v>
      </c>
      <c r="Z554">
        <f>0</f>
        <v>0</v>
      </c>
      <c r="AA554">
        <f>0</f>
        <v>0</v>
      </c>
      <c r="AB554">
        <f>0</f>
        <v>0</v>
      </c>
      <c r="AC554">
        <f>0</f>
        <v>0</v>
      </c>
      <c r="AD554">
        <f>0</f>
        <v>0</v>
      </c>
      <c r="AE554">
        <f>0</f>
        <v>0</v>
      </c>
      <c r="AF554">
        <f>0</f>
        <v>0</v>
      </c>
      <c r="AG554">
        <f>0</f>
        <v>0</v>
      </c>
      <c r="AH554">
        <v>1</v>
      </c>
      <c r="AI554">
        <f>0</f>
        <v>0</v>
      </c>
      <c r="AJ554">
        <f>0</f>
        <v>0</v>
      </c>
      <c r="AK554">
        <f>0</f>
        <v>0</v>
      </c>
      <c r="AL554">
        <f>0</f>
        <v>0</v>
      </c>
      <c r="AM554">
        <f>0</f>
        <v>0</v>
      </c>
      <c r="AN554">
        <f>0</f>
        <v>0</v>
      </c>
      <c r="AO554">
        <f>0</f>
        <v>0</v>
      </c>
      <c r="AP554">
        <f>0</f>
        <v>0</v>
      </c>
      <c r="AQ554">
        <f>0</f>
        <v>0</v>
      </c>
      <c r="AR554">
        <f>0</f>
        <v>0</v>
      </c>
      <c r="AS554">
        <f>0</f>
        <v>0</v>
      </c>
    </row>
    <row r="555" spans="1:45" x14ac:dyDescent="0.25">
      <c r="A555" t="s">
        <v>48</v>
      </c>
      <c r="B555" s="1">
        <f>104</f>
        <v>104</v>
      </c>
      <c r="C555" s="12">
        <v>44279</v>
      </c>
      <c r="D555" s="1">
        <v>9</v>
      </c>
      <c r="E555">
        <v>1</v>
      </c>
      <c r="G555">
        <f>0</f>
        <v>0</v>
      </c>
      <c r="H555">
        <f>0</f>
        <v>0</v>
      </c>
      <c r="I555">
        <v>4</v>
      </c>
      <c r="J555">
        <v>1</v>
      </c>
      <c r="K555">
        <v>1</v>
      </c>
      <c r="L555">
        <f>0</f>
        <v>0</v>
      </c>
      <c r="M555">
        <f>0</f>
        <v>0</v>
      </c>
      <c r="N555">
        <v>2</v>
      </c>
      <c r="O555">
        <v>4</v>
      </c>
      <c r="P555">
        <f>0</f>
        <v>0</v>
      </c>
      <c r="Q555">
        <f>0</f>
        <v>0</v>
      </c>
      <c r="R555">
        <f>0</f>
        <v>0</v>
      </c>
      <c r="S555">
        <f>0</f>
        <v>0</v>
      </c>
      <c r="T555">
        <f>0</f>
        <v>0</v>
      </c>
      <c r="U555">
        <f>0</f>
        <v>0</v>
      </c>
      <c r="V555">
        <f>0</f>
        <v>0</v>
      </c>
      <c r="W555">
        <f>0</f>
        <v>0</v>
      </c>
      <c r="X555">
        <f>0</f>
        <v>0</v>
      </c>
      <c r="Y555">
        <f>0</f>
        <v>0</v>
      </c>
      <c r="Z555">
        <f>0</f>
        <v>0</v>
      </c>
      <c r="AA555">
        <f>0</f>
        <v>0</v>
      </c>
      <c r="AB555">
        <f>0</f>
        <v>0</v>
      </c>
      <c r="AC555">
        <f>0</f>
        <v>0</v>
      </c>
      <c r="AD555">
        <f>0</f>
        <v>0</v>
      </c>
      <c r="AE555">
        <f>0</f>
        <v>0</v>
      </c>
      <c r="AF555">
        <f>0</f>
        <v>0</v>
      </c>
      <c r="AG555">
        <f>0</f>
        <v>0</v>
      </c>
      <c r="AH555">
        <v>0</v>
      </c>
      <c r="AI555">
        <f>0</f>
        <v>0</v>
      </c>
      <c r="AJ555">
        <f>0</f>
        <v>0</v>
      </c>
      <c r="AK555">
        <f>0</f>
        <v>0</v>
      </c>
      <c r="AL555">
        <f>0</f>
        <v>0</v>
      </c>
      <c r="AM555">
        <f>0</f>
        <v>0</v>
      </c>
      <c r="AN555">
        <f>0</f>
        <v>0</v>
      </c>
      <c r="AO555">
        <f>0</f>
        <v>0</v>
      </c>
      <c r="AP555">
        <f>0</f>
        <v>0</v>
      </c>
      <c r="AQ555">
        <f>0</f>
        <v>0</v>
      </c>
      <c r="AR555">
        <f>0</f>
        <v>0</v>
      </c>
      <c r="AS555">
        <f>0</f>
        <v>0</v>
      </c>
    </row>
    <row r="556" spans="1:45" x14ac:dyDescent="0.25">
      <c r="A556" t="s">
        <v>48</v>
      </c>
      <c r="B556" s="1">
        <f>104</f>
        <v>104</v>
      </c>
      <c r="C556" s="12">
        <v>44280</v>
      </c>
      <c r="D556" s="1">
        <v>10</v>
      </c>
      <c r="E556">
        <v>1</v>
      </c>
      <c r="G556">
        <f>0</f>
        <v>0</v>
      </c>
      <c r="H556">
        <f>0</f>
        <v>0</v>
      </c>
      <c r="I556">
        <v>9</v>
      </c>
      <c r="J556">
        <v>0</v>
      </c>
      <c r="K556">
        <v>1</v>
      </c>
      <c r="L556">
        <f>0</f>
        <v>0</v>
      </c>
      <c r="M556">
        <f>0</f>
        <v>0</v>
      </c>
      <c r="N556">
        <v>1</v>
      </c>
      <c r="O556">
        <v>6</v>
      </c>
      <c r="P556">
        <f>0</f>
        <v>0</v>
      </c>
      <c r="Q556">
        <f>0</f>
        <v>0</v>
      </c>
      <c r="R556">
        <f>0</f>
        <v>0</v>
      </c>
      <c r="S556">
        <f>0</f>
        <v>0</v>
      </c>
      <c r="T556">
        <f>0</f>
        <v>0</v>
      </c>
      <c r="U556">
        <f>0</f>
        <v>0</v>
      </c>
      <c r="V556">
        <f>0</f>
        <v>0</v>
      </c>
      <c r="W556">
        <f>0</f>
        <v>0</v>
      </c>
      <c r="X556">
        <f>0</f>
        <v>0</v>
      </c>
      <c r="Y556">
        <f>0</f>
        <v>0</v>
      </c>
      <c r="Z556">
        <f>0</f>
        <v>0</v>
      </c>
      <c r="AA556">
        <f>0</f>
        <v>0</v>
      </c>
      <c r="AB556">
        <f>0</f>
        <v>0</v>
      </c>
      <c r="AC556">
        <f>0</f>
        <v>0</v>
      </c>
      <c r="AD556">
        <f>0</f>
        <v>0</v>
      </c>
      <c r="AE556">
        <f>0</f>
        <v>0</v>
      </c>
      <c r="AF556">
        <f>0</f>
        <v>0</v>
      </c>
      <c r="AG556">
        <f>0</f>
        <v>0</v>
      </c>
      <c r="AH556">
        <v>1</v>
      </c>
      <c r="AI556">
        <f>0</f>
        <v>0</v>
      </c>
      <c r="AJ556">
        <f>0</f>
        <v>0</v>
      </c>
      <c r="AK556">
        <f>0</f>
        <v>0</v>
      </c>
      <c r="AL556">
        <f>0</f>
        <v>0</v>
      </c>
      <c r="AM556">
        <f>0</f>
        <v>0</v>
      </c>
      <c r="AN556">
        <f>0</f>
        <v>0</v>
      </c>
      <c r="AO556">
        <f>0</f>
        <v>0</v>
      </c>
      <c r="AP556">
        <f>0</f>
        <v>0</v>
      </c>
      <c r="AQ556">
        <f>0</f>
        <v>0</v>
      </c>
      <c r="AR556">
        <f>0</f>
        <v>0</v>
      </c>
      <c r="AS556">
        <f>0</f>
        <v>0</v>
      </c>
    </row>
    <row r="557" spans="1:45" x14ac:dyDescent="0.25">
      <c r="A557" t="s">
        <v>48</v>
      </c>
      <c r="B557" s="1">
        <f>104</f>
        <v>104</v>
      </c>
      <c r="C557" s="12">
        <v>44281</v>
      </c>
      <c r="D557" s="1">
        <v>11</v>
      </c>
      <c r="E557">
        <v>1</v>
      </c>
      <c r="G557">
        <f>0</f>
        <v>0</v>
      </c>
      <c r="H557">
        <f>0</f>
        <v>0</v>
      </c>
      <c r="I557">
        <v>21</v>
      </c>
      <c r="J557">
        <v>1</v>
      </c>
      <c r="K557">
        <v>0</v>
      </c>
      <c r="L557">
        <f>0</f>
        <v>0</v>
      </c>
      <c r="M557">
        <f>0</f>
        <v>0</v>
      </c>
      <c r="N557">
        <v>2</v>
      </c>
      <c r="O557">
        <v>2</v>
      </c>
      <c r="P557">
        <f>0</f>
        <v>0</v>
      </c>
      <c r="Q557">
        <f>0</f>
        <v>0</v>
      </c>
      <c r="R557">
        <f>0</f>
        <v>0</v>
      </c>
      <c r="S557">
        <f>0</f>
        <v>0</v>
      </c>
      <c r="T557">
        <f>0</f>
        <v>0</v>
      </c>
      <c r="U557">
        <f>0</f>
        <v>0</v>
      </c>
      <c r="V557">
        <f>0</f>
        <v>0</v>
      </c>
      <c r="W557">
        <f>0</f>
        <v>0</v>
      </c>
      <c r="X557">
        <f>0</f>
        <v>0</v>
      </c>
      <c r="Y557">
        <f>0</f>
        <v>0</v>
      </c>
      <c r="Z557">
        <f>0</f>
        <v>0</v>
      </c>
      <c r="AA557">
        <f>0</f>
        <v>0</v>
      </c>
      <c r="AB557">
        <f>0</f>
        <v>0</v>
      </c>
      <c r="AC557">
        <f>0</f>
        <v>0</v>
      </c>
      <c r="AD557">
        <f>0</f>
        <v>0</v>
      </c>
      <c r="AE557">
        <f>0</f>
        <v>0</v>
      </c>
      <c r="AF557">
        <f>0</f>
        <v>0</v>
      </c>
      <c r="AG557">
        <f>0</f>
        <v>0</v>
      </c>
      <c r="AH557">
        <v>0</v>
      </c>
      <c r="AI557">
        <f>0</f>
        <v>0</v>
      </c>
      <c r="AJ557">
        <f>0</f>
        <v>0</v>
      </c>
      <c r="AK557">
        <f>0</f>
        <v>0</v>
      </c>
      <c r="AL557">
        <f>0</f>
        <v>0</v>
      </c>
      <c r="AM557">
        <f>0</f>
        <v>0</v>
      </c>
      <c r="AN557">
        <f>0</f>
        <v>0</v>
      </c>
      <c r="AO557">
        <f>0</f>
        <v>0</v>
      </c>
      <c r="AP557">
        <f>0</f>
        <v>0</v>
      </c>
      <c r="AQ557">
        <f>0</f>
        <v>0</v>
      </c>
      <c r="AR557">
        <f>0</f>
        <v>0</v>
      </c>
      <c r="AS557">
        <f>0</f>
        <v>0</v>
      </c>
    </row>
    <row r="558" spans="1:45" x14ac:dyDescent="0.25">
      <c r="A558" t="s">
        <v>48</v>
      </c>
      <c r="B558" s="1">
        <f>104</f>
        <v>104</v>
      </c>
      <c r="C558" s="12">
        <v>44282</v>
      </c>
      <c r="D558" s="1">
        <v>12</v>
      </c>
      <c r="E558">
        <v>1</v>
      </c>
      <c r="G558">
        <f>0</f>
        <v>0</v>
      </c>
      <c r="H558">
        <f>0</f>
        <v>0</v>
      </c>
      <c r="I558">
        <v>35</v>
      </c>
      <c r="J558">
        <f>0</f>
        <v>0</v>
      </c>
      <c r="K558">
        <v>1</v>
      </c>
      <c r="L558">
        <f>0</f>
        <v>0</v>
      </c>
      <c r="M558">
        <f>0</f>
        <v>0</v>
      </c>
      <c r="N558">
        <v>2</v>
      </c>
      <c r="O558">
        <v>2</v>
      </c>
      <c r="P558">
        <f>0</f>
        <v>0</v>
      </c>
      <c r="Q558">
        <f>0</f>
        <v>0</v>
      </c>
      <c r="R558">
        <f>0</f>
        <v>0</v>
      </c>
      <c r="S558">
        <f>0</f>
        <v>0</v>
      </c>
      <c r="T558">
        <f>0</f>
        <v>0</v>
      </c>
      <c r="U558">
        <f>0</f>
        <v>0</v>
      </c>
      <c r="V558">
        <f>0</f>
        <v>0</v>
      </c>
      <c r="W558">
        <f>0</f>
        <v>0</v>
      </c>
      <c r="X558">
        <f>0</f>
        <v>0</v>
      </c>
      <c r="Y558">
        <f>0</f>
        <v>0</v>
      </c>
      <c r="Z558">
        <f>0</f>
        <v>0</v>
      </c>
      <c r="AA558">
        <f>0</f>
        <v>0</v>
      </c>
      <c r="AB558">
        <f>0</f>
        <v>0</v>
      </c>
      <c r="AC558">
        <f>0</f>
        <v>0</v>
      </c>
      <c r="AD558">
        <f>0</f>
        <v>0</v>
      </c>
      <c r="AE558">
        <f>0</f>
        <v>0</v>
      </c>
      <c r="AF558">
        <f>0</f>
        <v>0</v>
      </c>
      <c r="AG558">
        <f>0</f>
        <v>0</v>
      </c>
      <c r="AH558">
        <v>0</v>
      </c>
      <c r="AI558">
        <f>0</f>
        <v>0</v>
      </c>
      <c r="AJ558">
        <f>0</f>
        <v>0</v>
      </c>
      <c r="AK558">
        <f>0</f>
        <v>0</v>
      </c>
      <c r="AL558">
        <f>0</f>
        <v>0</v>
      </c>
      <c r="AM558">
        <f>0</f>
        <v>0</v>
      </c>
      <c r="AN558">
        <f>0</f>
        <v>0</v>
      </c>
      <c r="AO558">
        <f>0</f>
        <v>0</v>
      </c>
      <c r="AP558">
        <f>0</f>
        <v>0</v>
      </c>
      <c r="AQ558">
        <f>0</f>
        <v>0</v>
      </c>
      <c r="AR558">
        <f>0</f>
        <v>0</v>
      </c>
      <c r="AS558">
        <f>0</f>
        <v>0</v>
      </c>
    </row>
    <row r="559" spans="1:45" x14ac:dyDescent="0.25">
      <c r="A559" t="s">
        <v>48</v>
      </c>
      <c r="B559" s="1">
        <f>104</f>
        <v>104</v>
      </c>
      <c r="C559" s="12">
        <v>44283</v>
      </c>
      <c r="D559" s="1">
        <v>13</v>
      </c>
      <c r="E559">
        <v>1</v>
      </c>
      <c r="G559">
        <f>0</f>
        <v>0</v>
      </c>
      <c r="H559">
        <f>0</f>
        <v>0</v>
      </c>
      <c r="I559" s="13">
        <v>13</v>
      </c>
      <c r="J559">
        <f>0</f>
        <v>0</v>
      </c>
      <c r="K559">
        <v>1</v>
      </c>
      <c r="L559">
        <f>0</f>
        <v>0</v>
      </c>
      <c r="M559">
        <f>0</f>
        <v>0</v>
      </c>
      <c r="N559">
        <v>4</v>
      </c>
      <c r="O559">
        <v>2</v>
      </c>
      <c r="P559">
        <f>0</f>
        <v>0</v>
      </c>
      <c r="Q559">
        <f>0</f>
        <v>0</v>
      </c>
      <c r="R559">
        <f>0</f>
        <v>0</v>
      </c>
      <c r="S559">
        <f>0</f>
        <v>0</v>
      </c>
      <c r="T559">
        <f>0</f>
        <v>0</v>
      </c>
      <c r="U559">
        <f>0</f>
        <v>0</v>
      </c>
      <c r="V559">
        <f>0</f>
        <v>0</v>
      </c>
      <c r="W559">
        <f>0</f>
        <v>0</v>
      </c>
      <c r="X559">
        <f>0</f>
        <v>0</v>
      </c>
      <c r="Y559">
        <f>0</f>
        <v>0</v>
      </c>
      <c r="Z559">
        <f>0</f>
        <v>0</v>
      </c>
      <c r="AA559">
        <f>0</f>
        <v>0</v>
      </c>
      <c r="AB559">
        <f>0</f>
        <v>0</v>
      </c>
      <c r="AC559">
        <f>0</f>
        <v>0</v>
      </c>
      <c r="AD559">
        <f>0</f>
        <v>0</v>
      </c>
      <c r="AE559">
        <f>0</f>
        <v>0</v>
      </c>
      <c r="AF559">
        <f>0</f>
        <v>0</v>
      </c>
      <c r="AG559">
        <v>1</v>
      </c>
      <c r="AH559">
        <v>1</v>
      </c>
      <c r="AI559">
        <f>0</f>
        <v>0</v>
      </c>
      <c r="AJ559">
        <f>0</f>
        <v>0</v>
      </c>
      <c r="AK559">
        <f>0</f>
        <v>0</v>
      </c>
      <c r="AL559">
        <f>0</f>
        <v>0</v>
      </c>
      <c r="AM559">
        <f>0</f>
        <v>0</v>
      </c>
      <c r="AN559">
        <f>0</f>
        <v>0</v>
      </c>
      <c r="AO559">
        <f>0</f>
        <v>0</v>
      </c>
      <c r="AP559">
        <f>0</f>
        <v>0</v>
      </c>
      <c r="AQ559">
        <f>0</f>
        <v>0</v>
      </c>
      <c r="AR559">
        <f>0</f>
        <v>0</v>
      </c>
      <c r="AS559">
        <f>0</f>
        <v>0</v>
      </c>
    </row>
    <row r="560" spans="1:45" x14ac:dyDescent="0.25">
      <c r="A560" t="s">
        <v>48</v>
      </c>
      <c r="B560" s="1">
        <f>104</f>
        <v>104</v>
      </c>
      <c r="C560" s="12">
        <v>44284</v>
      </c>
      <c r="D560" s="1">
        <v>14</v>
      </c>
      <c r="E560">
        <v>4</v>
      </c>
      <c r="G560">
        <f>0</f>
        <v>0</v>
      </c>
      <c r="H560">
        <f>0</f>
        <v>0</v>
      </c>
      <c r="I560">
        <v>22</v>
      </c>
      <c r="J560">
        <f>0</f>
        <v>0</v>
      </c>
      <c r="K560">
        <v>1</v>
      </c>
      <c r="L560">
        <f>0</f>
        <v>0</v>
      </c>
      <c r="M560">
        <f>0</f>
        <v>0</v>
      </c>
      <c r="N560">
        <v>3</v>
      </c>
      <c r="O560">
        <v>0</v>
      </c>
      <c r="P560">
        <f>0</f>
        <v>0</v>
      </c>
      <c r="Q560">
        <f>0</f>
        <v>0</v>
      </c>
      <c r="R560">
        <f>0</f>
        <v>0</v>
      </c>
      <c r="S560">
        <f>0</f>
        <v>0</v>
      </c>
      <c r="T560">
        <f>0</f>
        <v>0</v>
      </c>
      <c r="U560">
        <f>0</f>
        <v>0</v>
      </c>
      <c r="V560">
        <f>0</f>
        <v>0</v>
      </c>
      <c r="W560">
        <f>0</f>
        <v>0</v>
      </c>
      <c r="X560">
        <f>0</f>
        <v>0</v>
      </c>
      <c r="Y560">
        <f>0</f>
        <v>0</v>
      </c>
      <c r="Z560">
        <f>0</f>
        <v>0</v>
      </c>
      <c r="AA560">
        <f>0</f>
        <v>0</v>
      </c>
      <c r="AB560">
        <f>0</f>
        <v>0</v>
      </c>
      <c r="AC560">
        <f>0</f>
        <v>0</v>
      </c>
      <c r="AD560">
        <f>0</f>
        <v>0</v>
      </c>
      <c r="AE560">
        <f>0</f>
        <v>0</v>
      </c>
      <c r="AF560">
        <f>0</f>
        <v>0</v>
      </c>
      <c r="AG560">
        <f>0</f>
        <v>0</v>
      </c>
      <c r="AH560">
        <f>0</f>
        <v>0</v>
      </c>
      <c r="AI560">
        <f>0</f>
        <v>0</v>
      </c>
      <c r="AJ560">
        <f>0</f>
        <v>0</v>
      </c>
      <c r="AK560">
        <f>0</f>
        <v>0</v>
      </c>
      <c r="AL560">
        <f>0</f>
        <v>0</v>
      </c>
      <c r="AM560">
        <f>0</f>
        <v>0</v>
      </c>
      <c r="AN560">
        <f>0</f>
        <v>0</v>
      </c>
      <c r="AO560">
        <f>0</f>
        <v>0</v>
      </c>
      <c r="AP560">
        <f>0</f>
        <v>0</v>
      </c>
      <c r="AQ560">
        <f>0</f>
        <v>0</v>
      </c>
      <c r="AR560">
        <f>0</f>
        <v>0</v>
      </c>
      <c r="AS560">
        <f>0</f>
        <v>0</v>
      </c>
    </row>
    <row r="561" spans="1:45" x14ac:dyDescent="0.25">
      <c r="A561" t="s">
        <v>47</v>
      </c>
      <c r="B561" s="1">
        <f>133</f>
        <v>133</v>
      </c>
      <c r="C561" s="12">
        <v>44204</v>
      </c>
      <c r="D561" s="1">
        <v>1</v>
      </c>
      <c r="E561">
        <v>4</v>
      </c>
      <c r="G561">
        <f>0</f>
        <v>0</v>
      </c>
      <c r="H561">
        <f>0</f>
        <v>0</v>
      </c>
      <c r="I561">
        <v>170</v>
      </c>
      <c r="J561">
        <v>3</v>
      </c>
      <c r="K561">
        <v>10</v>
      </c>
      <c r="L561">
        <f>0</f>
        <v>0</v>
      </c>
      <c r="M561">
        <f>0</f>
        <v>0</v>
      </c>
      <c r="N561">
        <v>3</v>
      </c>
      <c r="O561">
        <f>0</f>
        <v>0</v>
      </c>
      <c r="P561">
        <f>0</f>
        <v>0</v>
      </c>
      <c r="Q561">
        <f>0</f>
        <v>0</v>
      </c>
      <c r="R561">
        <f>0</f>
        <v>0</v>
      </c>
      <c r="S561">
        <f>0</f>
        <v>0</v>
      </c>
      <c r="T561">
        <f>0</f>
        <v>0</v>
      </c>
      <c r="U561">
        <f>0</f>
        <v>0</v>
      </c>
      <c r="V561">
        <f>0</f>
        <v>0</v>
      </c>
      <c r="W561">
        <f>0</f>
        <v>0</v>
      </c>
      <c r="X561">
        <f>0</f>
        <v>0</v>
      </c>
      <c r="Y561">
        <f>0</f>
        <v>0</v>
      </c>
      <c r="Z561">
        <f>0</f>
        <v>0</v>
      </c>
      <c r="AA561">
        <f>0</f>
        <v>0</v>
      </c>
      <c r="AB561">
        <f>0</f>
        <v>0</v>
      </c>
      <c r="AC561">
        <f>0</f>
        <v>0</v>
      </c>
      <c r="AD561">
        <f>0</f>
        <v>0</v>
      </c>
      <c r="AE561">
        <f>0</f>
        <v>0</v>
      </c>
      <c r="AF561">
        <f>0</f>
        <v>0</v>
      </c>
      <c r="AG561">
        <f>0</f>
        <v>0</v>
      </c>
      <c r="AH561">
        <f>0</f>
        <v>0</v>
      </c>
      <c r="AI561">
        <f>0</f>
        <v>0</v>
      </c>
      <c r="AJ561">
        <f>0</f>
        <v>0</v>
      </c>
      <c r="AK561">
        <f>0</f>
        <v>0</v>
      </c>
      <c r="AL561">
        <f>0</f>
        <v>0</v>
      </c>
      <c r="AM561">
        <f>0</f>
        <v>0</v>
      </c>
      <c r="AN561">
        <f>0</f>
        <v>0</v>
      </c>
      <c r="AO561">
        <f>0</f>
        <v>0</v>
      </c>
      <c r="AP561">
        <f>0</f>
        <v>0</v>
      </c>
      <c r="AQ561">
        <f>0</f>
        <v>0</v>
      </c>
      <c r="AR561">
        <f>0</f>
        <v>0</v>
      </c>
      <c r="AS561">
        <f>0</f>
        <v>0</v>
      </c>
    </row>
    <row r="562" spans="1:45" x14ac:dyDescent="0.25">
      <c r="A562" t="s">
        <v>47</v>
      </c>
      <c r="B562" s="1">
        <f>133</f>
        <v>133</v>
      </c>
      <c r="C562" s="12">
        <v>44205</v>
      </c>
      <c r="D562" s="1">
        <v>2</v>
      </c>
      <c r="E562">
        <v>3</v>
      </c>
      <c r="G562">
        <f>0</f>
        <v>0</v>
      </c>
      <c r="H562">
        <f>0</f>
        <v>0</v>
      </c>
      <c r="I562">
        <v>160</v>
      </c>
      <c r="J562">
        <v>2</v>
      </c>
      <c r="K562">
        <v>15</v>
      </c>
      <c r="L562">
        <f>0</f>
        <v>0</v>
      </c>
      <c r="M562">
        <f>0</f>
        <v>0</v>
      </c>
      <c r="N562">
        <v>2</v>
      </c>
      <c r="O562">
        <f>0</f>
        <v>0</v>
      </c>
      <c r="P562">
        <f>0</f>
        <v>0</v>
      </c>
      <c r="Q562">
        <f>0</f>
        <v>0</v>
      </c>
      <c r="R562">
        <f>0</f>
        <v>0</v>
      </c>
      <c r="S562">
        <f>0</f>
        <v>0</v>
      </c>
      <c r="T562">
        <f>0</f>
        <v>0</v>
      </c>
      <c r="U562">
        <f>0</f>
        <v>0</v>
      </c>
      <c r="V562">
        <f>0</f>
        <v>0</v>
      </c>
      <c r="W562">
        <f>0</f>
        <v>0</v>
      </c>
      <c r="X562">
        <f>0</f>
        <v>0</v>
      </c>
      <c r="Y562">
        <f>0</f>
        <v>0</v>
      </c>
      <c r="Z562">
        <f>0</f>
        <v>0</v>
      </c>
      <c r="AA562">
        <f>0</f>
        <v>0</v>
      </c>
      <c r="AB562">
        <f>0</f>
        <v>0</v>
      </c>
      <c r="AC562">
        <f>0</f>
        <v>0</v>
      </c>
      <c r="AD562">
        <f>0</f>
        <v>0</v>
      </c>
      <c r="AE562">
        <f>0</f>
        <v>0</v>
      </c>
      <c r="AF562">
        <f>0</f>
        <v>0</v>
      </c>
      <c r="AG562">
        <f>0</f>
        <v>0</v>
      </c>
      <c r="AH562">
        <f>0</f>
        <v>0</v>
      </c>
      <c r="AI562">
        <f>0</f>
        <v>0</v>
      </c>
      <c r="AJ562">
        <f>0</f>
        <v>0</v>
      </c>
      <c r="AK562">
        <f>0</f>
        <v>0</v>
      </c>
      <c r="AL562">
        <f>0</f>
        <v>0</v>
      </c>
      <c r="AM562">
        <f>0</f>
        <v>0</v>
      </c>
      <c r="AN562">
        <f>0</f>
        <v>0</v>
      </c>
      <c r="AO562">
        <f>0</f>
        <v>0</v>
      </c>
      <c r="AP562">
        <f>0</f>
        <v>0</v>
      </c>
      <c r="AQ562">
        <f>0</f>
        <v>0</v>
      </c>
      <c r="AR562">
        <f>0</f>
        <v>0</v>
      </c>
      <c r="AS562">
        <f>0</f>
        <v>0</v>
      </c>
    </row>
    <row r="563" spans="1:45" x14ac:dyDescent="0.25">
      <c r="A563" t="s">
        <v>47</v>
      </c>
      <c r="B563" s="1">
        <f>133</f>
        <v>133</v>
      </c>
      <c r="C563" s="12">
        <v>44206</v>
      </c>
      <c r="D563" s="1">
        <v>3</v>
      </c>
      <c r="E563">
        <v>3</v>
      </c>
      <c r="G563">
        <f>0</f>
        <v>0</v>
      </c>
      <c r="H563">
        <f>0</f>
        <v>0</v>
      </c>
      <c r="I563">
        <v>200</v>
      </c>
      <c r="J563">
        <v>5</v>
      </c>
      <c r="K563">
        <v>5</v>
      </c>
      <c r="L563">
        <f>0</f>
        <v>0</v>
      </c>
      <c r="M563">
        <f>0</f>
        <v>0</v>
      </c>
      <c r="N563">
        <v>5</v>
      </c>
      <c r="O563">
        <f>0</f>
        <v>0</v>
      </c>
      <c r="P563">
        <f>0</f>
        <v>0</v>
      </c>
      <c r="Q563">
        <f>0</f>
        <v>0</v>
      </c>
      <c r="R563">
        <f>0</f>
        <v>0</v>
      </c>
      <c r="S563">
        <f>0</f>
        <v>0</v>
      </c>
      <c r="T563">
        <f>0</f>
        <v>0</v>
      </c>
      <c r="U563">
        <f>0</f>
        <v>0</v>
      </c>
      <c r="V563">
        <f>0</f>
        <v>0</v>
      </c>
      <c r="W563">
        <f>0</f>
        <v>0</v>
      </c>
      <c r="X563">
        <f>0</f>
        <v>0</v>
      </c>
      <c r="Y563">
        <f>0</f>
        <v>0</v>
      </c>
      <c r="Z563">
        <f>0</f>
        <v>0</v>
      </c>
      <c r="AA563">
        <f>0</f>
        <v>0</v>
      </c>
      <c r="AB563">
        <f>0</f>
        <v>0</v>
      </c>
      <c r="AC563">
        <f>0</f>
        <v>0</v>
      </c>
      <c r="AD563">
        <f>0</f>
        <v>0</v>
      </c>
      <c r="AE563">
        <f>0</f>
        <v>0</v>
      </c>
      <c r="AF563">
        <f>0</f>
        <v>0</v>
      </c>
      <c r="AG563">
        <f>0</f>
        <v>0</v>
      </c>
      <c r="AH563">
        <f>0</f>
        <v>0</v>
      </c>
      <c r="AI563">
        <f>0</f>
        <v>0</v>
      </c>
      <c r="AJ563">
        <f>0</f>
        <v>0</v>
      </c>
      <c r="AK563">
        <f>0</f>
        <v>0</v>
      </c>
      <c r="AL563">
        <f>0</f>
        <v>0</v>
      </c>
      <c r="AM563">
        <f>0</f>
        <v>0</v>
      </c>
      <c r="AN563">
        <f>0</f>
        <v>0</v>
      </c>
      <c r="AO563">
        <f>0</f>
        <v>0</v>
      </c>
      <c r="AP563">
        <f>0</f>
        <v>0</v>
      </c>
      <c r="AQ563">
        <f>0</f>
        <v>0</v>
      </c>
      <c r="AR563">
        <f>0</f>
        <v>0</v>
      </c>
      <c r="AS563">
        <f>0</f>
        <v>0</v>
      </c>
    </row>
    <row r="564" spans="1:45" x14ac:dyDescent="0.25">
      <c r="A564" t="s">
        <v>47</v>
      </c>
      <c r="B564" s="1">
        <f>133</f>
        <v>133</v>
      </c>
      <c r="C564" s="12">
        <v>44207</v>
      </c>
      <c r="D564" s="1">
        <v>4</v>
      </c>
      <c r="E564">
        <v>12</v>
      </c>
      <c r="G564">
        <f>0</f>
        <v>0</v>
      </c>
      <c r="H564">
        <f>0</f>
        <v>0</v>
      </c>
      <c r="I564">
        <v>15</v>
      </c>
      <c r="J564">
        <v>4</v>
      </c>
      <c r="K564">
        <v>9</v>
      </c>
      <c r="L564">
        <f>0</f>
        <v>0</v>
      </c>
      <c r="M564">
        <f>0</f>
        <v>0</v>
      </c>
      <c r="N564">
        <v>4</v>
      </c>
      <c r="O564">
        <f>0</f>
        <v>0</v>
      </c>
      <c r="P564">
        <f>0</f>
        <v>0</v>
      </c>
      <c r="Q564">
        <f>0</f>
        <v>0</v>
      </c>
      <c r="R564">
        <f>0</f>
        <v>0</v>
      </c>
      <c r="S564">
        <f>0</f>
        <v>0</v>
      </c>
      <c r="T564">
        <f>0</f>
        <v>0</v>
      </c>
      <c r="U564">
        <f>0</f>
        <v>0</v>
      </c>
      <c r="V564">
        <f>0</f>
        <v>0</v>
      </c>
      <c r="W564">
        <f>0</f>
        <v>0</v>
      </c>
      <c r="X564">
        <f>0</f>
        <v>0</v>
      </c>
      <c r="Y564">
        <f>0</f>
        <v>0</v>
      </c>
      <c r="Z564">
        <f>0</f>
        <v>0</v>
      </c>
      <c r="AA564">
        <f>0</f>
        <v>0</v>
      </c>
      <c r="AB564">
        <f>0</f>
        <v>0</v>
      </c>
      <c r="AC564">
        <f>0</f>
        <v>0</v>
      </c>
      <c r="AD564">
        <f>0</f>
        <v>0</v>
      </c>
      <c r="AE564">
        <f>0</f>
        <v>0</v>
      </c>
      <c r="AF564">
        <f>0</f>
        <v>0</v>
      </c>
      <c r="AG564">
        <f>0</f>
        <v>0</v>
      </c>
      <c r="AH564">
        <f>0</f>
        <v>0</v>
      </c>
      <c r="AI564">
        <f>0</f>
        <v>0</v>
      </c>
      <c r="AJ564">
        <f>0</f>
        <v>0</v>
      </c>
      <c r="AK564">
        <f>0</f>
        <v>0</v>
      </c>
      <c r="AL564">
        <f>0</f>
        <v>0</v>
      </c>
      <c r="AM564">
        <f>0</f>
        <v>0</v>
      </c>
      <c r="AN564">
        <f>0</f>
        <v>0</v>
      </c>
      <c r="AO564">
        <f>0</f>
        <v>0</v>
      </c>
      <c r="AP564">
        <f>0</f>
        <v>0</v>
      </c>
      <c r="AQ564">
        <f>0</f>
        <v>0</v>
      </c>
      <c r="AR564">
        <f>0</f>
        <v>0</v>
      </c>
      <c r="AS564">
        <f>0</f>
        <v>0</v>
      </c>
    </row>
    <row r="565" spans="1:45" x14ac:dyDescent="0.25">
      <c r="A565" t="s">
        <v>47</v>
      </c>
      <c r="B565" s="1">
        <f>133</f>
        <v>133</v>
      </c>
      <c r="C565" s="12">
        <v>44209</v>
      </c>
      <c r="D565" s="1">
        <v>5</v>
      </c>
      <c r="E565">
        <v>7</v>
      </c>
      <c r="G565">
        <f>0</f>
        <v>0</v>
      </c>
      <c r="H565">
        <f>0</f>
        <v>0</v>
      </c>
      <c r="I565">
        <v>5</v>
      </c>
      <c r="J565">
        <v>1</v>
      </c>
      <c r="K565">
        <v>3</v>
      </c>
      <c r="L565">
        <f>0</f>
        <v>0</v>
      </c>
      <c r="M565">
        <f>0</f>
        <v>0</v>
      </c>
      <c r="N565">
        <v>1</v>
      </c>
      <c r="O565">
        <f>0</f>
        <v>0</v>
      </c>
      <c r="P565">
        <f>0</f>
        <v>0</v>
      </c>
      <c r="Q565">
        <f>0</f>
        <v>0</v>
      </c>
      <c r="R565">
        <f>0</f>
        <v>0</v>
      </c>
      <c r="S565">
        <f>0</f>
        <v>0</v>
      </c>
      <c r="T565">
        <f>0</f>
        <v>0</v>
      </c>
      <c r="U565">
        <f>0</f>
        <v>0</v>
      </c>
      <c r="V565">
        <f>0</f>
        <v>0</v>
      </c>
      <c r="W565">
        <f>0</f>
        <v>0</v>
      </c>
      <c r="X565">
        <f>0</f>
        <v>0</v>
      </c>
      <c r="Y565">
        <f>0</f>
        <v>0</v>
      </c>
      <c r="Z565">
        <f>0</f>
        <v>0</v>
      </c>
      <c r="AA565">
        <f>0</f>
        <v>0</v>
      </c>
      <c r="AB565">
        <f>0</f>
        <v>0</v>
      </c>
      <c r="AC565">
        <f>0</f>
        <v>0</v>
      </c>
      <c r="AD565">
        <f>0</f>
        <v>0</v>
      </c>
      <c r="AE565">
        <f>0</f>
        <v>0</v>
      </c>
      <c r="AF565">
        <f>0</f>
        <v>0</v>
      </c>
      <c r="AG565">
        <f>0</f>
        <v>0</v>
      </c>
      <c r="AH565">
        <f>0</f>
        <v>0</v>
      </c>
      <c r="AI565">
        <f>0</f>
        <v>0</v>
      </c>
      <c r="AJ565">
        <f>0</f>
        <v>0</v>
      </c>
      <c r="AK565">
        <f>0</f>
        <v>0</v>
      </c>
      <c r="AL565">
        <f>0</f>
        <v>0</v>
      </c>
      <c r="AM565">
        <f>0</f>
        <v>0</v>
      </c>
      <c r="AN565">
        <f>0</f>
        <v>0</v>
      </c>
      <c r="AO565">
        <f>0</f>
        <v>0</v>
      </c>
      <c r="AP565">
        <f>0</f>
        <v>0</v>
      </c>
      <c r="AQ565">
        <f>0</f>
        <v>0</v>
      </c>
      <c r="AR565">
        <f>0</f>
        <v>0</v>
      </c>
      <c r="AS565">
        <f>0</f>
        <v>0</v>
      </c>
    </row>
    <row r="566" spans="1:45" x14ac:dyDescent="0.25">
      <c r="A566" t="s">
        <v>47</v>
      </c>
      <c r="B566" s="1">
        <f>133</f>
        <v>133</v>
      </c>
      <c r="C566" s="12">
        <v>44210</v>
      </c>
      <c r="D566" s="1">
        <v>6</v>
      </c>
      <c r="E566">
        <v>12</v>
      </c>
      <c r="G566">
        <f>0</f>
        <v>0</v>
      </c>
      <c r="H566">
        <f>0</f>
        <v>0</v>
      </c>
      <c r="I566">
        <v>5</v>
      </c>
      <c r="J566">
        <v>3</v>
      </c>
      <c r="K566">
        <v>0</v>
      </c>
      <c r="L566">
        <f>0</f>
        <v>0</v>
      </c>
      <c r="M566">
        <f>0</f>
        <v>0</v>
      </c>
      <c r="N566">
        <v>0</v>
      </c>
      <c r="O566">
        <f>0</f>
        <v>0</v>
      </c>
      <c r="P566">
        <f>0</f>
        <v>0</v>
      </c>
      <c r="Q566">
        <f>0</f>
        <v>0</v>
      </c>
      <c r="R566">
        <f>0</f>
        <v>0</v>
      </c>
      <c r="S566">
        <f>0</f>
        <v>0</v>
      </c>
      <c r="T566">
        <f>0</f>
        <v>0</v>
      </c>
      <c r="U566">
        <f>0</f>
        <v>0</v>
      </c>
      <c r="V566">
        <f>0</f>
        <v>0</v>
      </c>
      <c r="W566">
        <f>0</f>
        <v>0</v>
      </c>
      <c r="X566">
        <f>0</f>
        <v>0</v>
      </c>
      <c r="Y566">
        <f>0</f>
        <v>0</v>
      </c>
      <c r="Z566">
        <f>0</f>
        <v>0</v>
      </c>
      <c r="AA566">
        <f>0</f>
        <v>0</v>
      </c>
      <c r="AB566">
        <f>0</f>
        <v>0</v>
      </c>
      <c r="AC566">
        <f>0</f>
        <v>0</v>
      </c>
      <c r="AD566">
        <f>0</f>
        <v>0</v>
      </c>
      <c r="AE566">
        <f>0</f>
        <v>0</v>
      </c>
      <c r="AF566">
        <f>0</f>
        <v>0</v>
      </c>
      <c r="AG566">
        <f>0</f>
        <v>0</v>
      </c>
      <c r="AH566">
        <f>0</f>
        <v>0</v>
      </c>
      <c r="AI566">
        <f>0</f>
        <v>0</v>
      </c>
      <c r="AJ566">
        <f>0</f>
        <v>0</v>
      </c>
      <c r="AK566">
        <f>0</f>
        <v>0</v>
      </c>
      <c r="AL566">
        <f>0</f>
        <v>0</v>
      </c>
      <c r="AM566">
        <f>0</f>
        <v>0</v>
      </c>
      <c r="AN566">
        <f>0</f>
        <v>0</v>
      </c>
      <c r="AO566">
        <f>0</f>
        <v>0</v>
      </c>
      <c r="AP566">
        <f>0</f>
        <v>0</v>
      </c>
      <c r="AQ566">
        <f>0</f>
        <v>0</v>
      </c>
      <c r="AR566">
        <f>0</f>
        <v>0</v>
      </c>
      <c r="AS566">
        <f>0</f>
        <v>0</v>
      </c>
    </row>
    <row r="567" spans="1:45" x14ac:dyDescent="0.25">
      <c r="A567" t="s">
        <v>47</v>
      </c>
      <c r="B567" s="1">
        <f>133</f>
        <v>133</v>
      </c>
      <c r="C567" s="12">
        <v>44211</v>
      </c>
      <c r="D567" s="1">
        <v>7</v>
      </c>
      <c r="E567">
        <v>10</v>
      </c>
      <c r="G567">
        <f>0</f>
        <v>0</v>
      </c>
      <c r="H567">
        <f>0</f>
        <v>0</v>
      </c>
      <c r="I567">
        <v>2</v>
      </c>
      <c r="J567">
        <v>2</v>
      </c>
      <c r="K567">
        <v>2</v>
      </c>
      <c r="L567">
        <f>0</f>
        <v>0</v>
      </c>
      <c r="M567">
        <f>0</f>
        <v>0</v>
      </c>
      <c r="N567">
        <v>2</v>
      </c>
      <c r="O567">
        <v>0</v>
      </c>
      <c r="P567">
        <f>0</f>
        <v>0</v>
      </c>
      <c r="Q567">
        <f>0</f>
        <v>0</v>
      </c>
      <c r="R567">
        <f>0</f>
        <v>0</v>
      </c>
      <c r="S567">
        <f>0</f>
        <v>0</v>
      </c>
      <c r="T567">
        <f>0</f>
        <v>0</v>
      </c>
      <c r="U567">
        <f>0</f>
        <v>0</v>
      </c>
      <c r="V567">
        <f>0</f>
        <v>0</v>
      </c>
      <c r="W567">
        <f>0</f>
        <v>0</v>
      </c>
      <c r="X567">
        <f>0</f>
        <v>0</v>
      </c>
      <c r="Y567">
        <f>0</f>
        <v>0</v>
      </c>
      <c r="Z567">
        <f>0</f>
        <v>0</v>
      </c>
      <c r="AA567">
        <f>0</f>
        <v>0</v>
      </c>
      <c r="AB567">
        <f>0</f>
        <v>0</v>
      </c>
      <c r="AC567">
        <f>0</f>
        <v>0</v>
      </c>
      <c r="AD567">
        <f>0</f>
        <v>0</v>
      </c>
      <c r="AE567">
        <f>0</f>
        <v>0</v>
      </c>
      <c r="AF567">
        <f>0</f>
        <v>0</v>
      </c>
      <c r="AG567">
        <f>0</f>
        <v>0</v>
      </c>
      <c r="AH567">
        <f>0</f>
        <v>0</v>
      </c>
      <c r="AI567">
        <f>0</f>
        <v>0</v>
      </c>
      <c r="AJ567">
        <f>0</f>
        <v>0</v>
      </c>
      <c r="AK567">
        <f>0</f>
        <v>0</v>
      </c>
      <c r="AL567">
        <f>0</f>
        <v>0</v>
      </c>
      <c r="AM567">
        <f>0</f>
        <v>0</v>
      </c>
      <c r="AN567">
        <f>0</f>
        <v>0</v>
      </c>
      <c r="AO567">
        <f>0</f>
        <v>0</v>
      </c>
      <c r="AP567">
        <f>0</f>
        <v>0</v>
      </c>
      <c r="AQ567">
        <f>0</f>
        <v>0</v>
      </c>
      <c r="AR567">
        <f>0</f>
        <v>0</v>
      </c>
      <c r="AS567">
        <f>0</f>
        <v>0</v>
      </c>
    </row>
    <row r="568" spans="1:45" x14ac:dyDescent="0.25">
      <c r="A568" t="s">
        <v>47</v>
      </c>
      <c r="B568" s="1">
        <f>133</f>
        <v>133</v>
      </c>
      <c r="C568" s="12">
        <v>44212</v>
      </c>
      <c r="D568" s="1">
        <v>8</v>
      </c>
      <c r="E568">
        <v>21</v>
      </c>
      <c r="G568">
        <f>0</f>
        <v>0</v>
      </c>
      <c r="H568">
        <f>0</f>
        <v>0</v>
      </c>
      <c r="I568">
        <v>3</v>
      </c>
      <c r="J568">
        <v>7</v>
      </c>
      <c r="K568">
        <v>4</v>
      </c>
      <c r="L568">
        <f>0</f>
        <v>0</v>
      </c>
      <c r="M568">
        <f>0</f>
        <v>0</v>
      </c>
      <c r="N568">
        <v>0</v>
      </c>
      <c r="O568">
        <v>1</v>
      </c>
      <c r="P568">
        <f>0</f>
        <v>0</v>
      </c>
      <c r="Q568">
        <f>0</f>
        <v>0</v>
      </c>
      <c r="R568">
        <f>0</f>
        <v>0</v>
      </c>
      <c r="S568">
        <f>0</f>
        <v>0</v>
      </c>
      <c r="T568">
        <f>0</f>
        <v>0</v>
      </c>
      <c r="U568">
        <f>0</f>
        <v>0</v>
      </c>
      <c r="V568">
        <f>0</f>
        <v>0</v>
      </c>
      <c r="W568">
        <f>0</f>
        <v>0</v>
      </c>
      <c r="X568">
        <f>0</f>
        <v>0</v>
      </c>
      <c r="Y568">
        <f>0</f>
        <v>0</v>
      </c>
      <c r="Z568">
        <f>0</f>
        <v>0</v>
      </c>
      <c r="AA568">
        <f>0</f>
        <v>0</v>
      </c>
      <c r="AB568">
        <f>0</f>
        <v>0</v>
      </c>
      <c r="AC568">
        <f>0</f>
        <v>0</v>
      </c>
      <c r="AD568">
        <f>0</f>
        <v>0</v>
      </c>
      <c r="AE568">
        <f>0</f>
        <v>0</v>
      </c>
      <c r="AF568">
        <f>0</f>
        <v>0</v>
      </c>
      <c r="AG568">
        <f>0</f>
        <v>0</v>
      </c>
      <c r="AH568">
        <f>0</f>
        <v>0</v>
      </c>
      <c r="AI568">
        <f>0</f>
        <v>0</v>
      </c>
      <c r="AJ568">
        <f>0</f>
        <v>0</v>
      </c>
      <c r="AK568">
        <f>0</f>
        <v>0</v>
      </c>
      <c r="AL568">
        <f>0</f>
        <v>0</v>
      </c>
      <c r="AM568">
        <f>0</f>
        <v>0</v>
      </c>
      <c r="AN568">
        <f>0</f>
        <v>0</v>
      </c>
      <c r="AO568">
        <f>0</f>
        <v>0</v>
      </c>
      <c r="AP568">
        <f>0</f>
        <v>0</v>
      </c>
      <c r="AQ568">
        <f>0</f>
        <v>0</v>
      </c>
      <c r="AR568">
        <f>0</f>
        <v>0</v>
      </c>
      <c r="AS568">
        <f>0</f>
        <v>0</v>
      </c>
    </row>
    <row r="569" spans="1:45" x14ac:dyDescent="0.25">
      <c r="A569" t="s">
        <v>47</v>
      </c>
      <c r="B569" s="1">
        <f>133</f>
        <v>133</v>
      </c>
      <c r="C569" s="12">
        <v>44213</v>
      </c>
      <c r="D569" s="1">
        <v>9</v>
      </c>
      <c r="E569">
        <v>13</v>
      </c>
      <c r="G569">
        <f>0</f>
        <v>0</v>
      </c>
      <c r="H569">
        <f>0</f>
        <v>0</v>
      </c>
      <c r="I569">
        <v>1</v>
      </c>
      <c r="J569">
        <v>3</v>
      </c>
      <c r="K569">
        <v>4</v>
      </c>
      <c r="L569">
        <f>0</f>
        <v>0</v>
      </c>
      <c r="M569">
        <f>0</f>
        <v>0</v>
      </c>
      <c r="N569">
        <v>2</v>
      </c>
      <c r="O569">
        <v>1</v>
      </c>
      <c r="P569">
        <f>0</f>
        <v>0</v>
      </c>
      <c r="Q569">
        <f>0</f>
        <v>0</v>
      </c>
      <c r="R569">
        <f>0</f>
        <v>0</v>
      </c>
      <c r="S569">
        <f>0</f>
        <v>0</v>
      </c>
      <c r="T569">
        <f>0</f>
        <v>0</v>
      </c>
      <c r="U569">
        <f>0</f>
        <v>0</v>
      </c>
      <c r="V569">
        <f>0</f>
        <v>0</v>
      </c>
      <c r="W569">
        <f>0</f>
        <v>0</v>
      </c>
      <c r="X569">
        <f>0</f>
        <v>0</v>
      </c>
      <c r="Y569">
        <f>0</f>
        <v>0</v>
      </c>
      <c r="Z569">
        <f>0</f>
        <v>0</v>
      </c>
      <c r="AA569">
        <f>0</f>
        <v>0</v>
      </c>
      <c r="AB569">
        <f>0</f>
        <v>0</v>
      </c>
      <c r="AC569">
        <f>0</f>
        <v>0</v>
      </c>
      <c r="AD569">
        <f>0</f>
        <v>0</v>
      </c>
      <c r="AE569">
        <f>0</f>
        <v>0</v>
      </c>
      <c r="AF569">
        <f>0</f>
        <v>0</v>
      </c>
      <c r="AG569">
        <f>0</f>
        <v>0</v>
      </c>
      <c r="AH569">
        <f>0</f>
        <v>0</v>
      </c>
      <c r="AI569">
        <f>0</f>
        <v>0</v>
      </c>
      <c r="AJ569">
        <f>0</f>
        <v>0</v>
      </c>
      <c r="AK569">
        <f>0</f>
        <v>0</v>
      </c>
      <c r="AL569">
        <f>0</f>
        <v>0</v>
      </c>
      <c r="AM569">
        <f>0</f>
        <v>0</v>
      </c>
      <c r="AN569">
        <f>0</f>
        <v>0</v>
      </c>
      <c r="AO569">
        <f>0</f>
        <v>0</v>
      </c>
      <c r="AP569">
        <f>0</f>
        <v>0</v>
      </c>
      <c r="AQ569">
        <f>0</f>
        <v>0</v>
      </c>
      <c r="AR569">
        <f>0</f>
        <v>0</v>
      </c>
      <c r="AS569">
        <f>0</f>
        <v>0</v>
      </c>
    </row>
    <row r="570" spans="1:45" x14ac:dyDescent="0.25">
      <c r="A570" t="s">
        <v>47</v>
      </c>
      <c r="B570" s="1">
        <f>133</f>
        <v>133</v>
      </c>
      <c r="C570" s="12">
        <v>44214</v>
      </c>
      <c r="D570" s="1">
        <v>10</v>
      </c>
      <c r="E570">
        <v>10</v>
      </c>
      <c r="G570">
        <f>0</f>
        <v>0</v>
      </c>
      <c r="H570">
        <f>0</f>
        <v>0</v>
      </c>
      <c r="I570">
        <v>3</v>
      </c>
      <c r="J570">
        <v>2</v>
      </c>
      <c r="K570">
        <v>0</v>
      </c>
      <c r="L570">
        <f>0</f>
        <v>0</v>
      </c>
      <c r="M570">
        <f>0</f>
        <v>0</v>
      </c>
      <c r="N570">
        <v>0</v>
      </c>
      <c r="O570">
        <v>0</v>
      </c>
      <c r="P570">
        <f>0</f>
        <v>0</v>
      </c>
      <c r="Q570">
        <f>0</f>
        <v>0</v>
      </c>
      <c r="R570">
        <f>0</f>
        <v>0</v>
      </c>
      <c r="S570">
        <f>0</f>
        <v>0</v>
      </c>
      <c r="T570">
        <f>0</f>
        <v>0</v>
      </c>
      <c r="U570">
        <f>0</f>
        <v>0</v>
      </c>
      <c r="V570">
        <f>0</f>
        <v>0</v>
      </c>
      <c r="W570">
        <f>0</f>
        <v>0</v>
      </c>
      <c r="X570">
        <f>0</f>
        <v>0</v>
      </c>
      <c r="Y570">
        <f>0</f>
        <v>0</v>
      </c>
      <c r="Z570">
        <f>0</f>
        <v>0</v>
      </c>
      <c r="AA570">
        <f>0</f>
        <v>0</v>
      </c>
      <c r="AB570">
        <f>0</f>
        <v>0</v>
      </c>
      <c r="AC570">
        <f>0</f>
        <v>0</v>
      </c>
      <c r="AD570">
        <f>0</f>
        <v>0</v>
      </c>
      <c r="AE570">
        <f>0</f>
        <v>0</v>
      </c>
      <c r="AF570">
        <f>0</f>
        <v>0</v>
      </c>
      <c r="AG570">
        <f>0</f>
        <v>0</v>
      </c>
      <c r="AH570">
        <f>0</f>
        <v>0</v>
      </c>
      <c r="AI570">
        <f>0</f>
        <v>0</v>
      </c>
      <c r="AJ570">
        <f>0</f>
        <v>0</v>
      </c>
      <c r="AK570">
        <f>0</f>
        <v>0</v>
      </c>
      <c r="AL570">
        <f>0</f>
        <v>0</v>
      </c>
      <c r="AM570">
        <f>0</f>
        <v>0</v>
      </c>
      <c r="AN570">
        <f>0</f>
        <v>0</v>
      </c>
      <c r="AO570">
        <f>0</f>
        <v>0</v>
      </c>
      <c r="AP570">
        <f>0</f>
        <v>0</v>
      </c>
      <c r="AQ570">
        <f>0</f>
        <v>0</v>
      </c>
      <c r="AR570">
        <f>0</f>
        <v>0</v>
      </c>
      <c r="AS570">
        <f>0</f>
        <v>0</v>
      </c>
    </row>
    <row r="571" spans="1:45" x14ac:dyDescent="0.25">
      <c r="A571" t="s">
        <v>47</v>
      </c>
      <c r="B571" s="1">
        <f>133</f>
        <v>133</v>
      </c>
      <c r="C571" s="12">
        <v>44215</v>
      </c>
      <c r="D571" s="1">
        <v>11</v>
      </c>
      <c r="E571">
        <v>20</v>
      </c>
      <c r="G571">
        <f>0</f>
        <v>0</v>
      </c>
      <c r="H571">
        <f>0</f>
        <v>0</v>
      </c>
      <c r="I571">
        <v>5</v>
      </c>
      <c r="J571">
        <v>2</v>
      </c>
      <c r="K571">
        <v>0</v>
      </c>
      <c r="L571">
        <f>0</f>
        <v>0</v>
      </c>
      <c r="M571">
        <f>0</f>
        <v>0</v>
      </c>
      <c r="N571">
        <v>0</v>
      </c>
      <c r="O571">
        <v>3</v>
      </c>
      <c r="P571">
        <f>0</f>
        <v>0</v>
      </c>
      <c r="Q571">
        <f>0</f>
        <v>0</v>
      </c>
      <c r="R571">
        <f>0</f>
        <v>0</v>
      </c>
      <c r="S571">
        <f>0</f>
        <v>0</v>
      </c>
      <c r="T571">
        <f>0</f>
        <v>0</v>
      </c>
      <c r="U571">
        <f>0</f>
        <v>0</v>
      </c>
      <c r="V571">
        <f>0</f>
        <v>0</v>
      </c>
      <c r="W571">
        <f>0</f>
        <v>0</v>
      </c>
      <c r="X571">
        <f>0</f>
        <v>0</v>
      </c>
      <c r="Y571">
        <f>0</f>
        <v>0</v>
      </c>
      <c r="Z571">
        <f>0</f>
        <v>0</v>
      </c>
      <c r="AA571">
        <f>0</f>
        <v>0</v>
      </c>
      <c r="AB571">
        <f>0</f>
        <v>0</v>
      </c>
      <c r="AC571">
        <f>0</f>
        <v>0</v>
      </c>
      <c r="AD571">
        <f>0</f>
        <v>0</v>
      </c>
      <c r="AE571">
        <f>0</f>
        <v>0</v>
      </c>
      <c r="AF571">
        <f>0</f>
        <v>0</v>
      </c>
      <c r="AG571">
        <f>0</f>
        <v>0</v>
      </c>
      <c r="AH571">
        <f>0</f>
        <v>0</v>
      </c>
      <c r="AI571">
        <f>0</f>
        <v>0</v>
      </c>
      <c r="AJ571">
        <f>0</f>
        <v>0</v>
      </c>
      <c r="AK571">
        <f>0</f>
        <v>0</v>
      </c>
      <c r="AL571">
        <f>0</f>
        <v>0</v>
      </c>
      <c r="AM571">
        <f>0</f>
        <v>0</v>
      </c>
      <c r="AN571">
        <f>0</f>
        <v>0</v>
      </c>
      <c r="AO571">
        <f>0</f>
        <v>0</v>
      </c>
      <c r="AP571">
        <f>0</f>
        <v>0</v>
      </c>
      <c r="AQ571">
        <f>0</f>
        <v>0</v>
      </c>
      <c r="AR571">
        <f>0</f>
        <v>0</v>
      </c>
      <c r="AS571">
        <f>0</f>
        <v>0</v>
      </c>
    </row>
    <row r="572" spans="1:45" x14ac:dyDescent="0.25">
      <c r="A572" t="s">
        <v>47</v>
      </c>
      <c r="B572" s="1">
        <f>133</f>
        <v>133</v>
      </c>
      <c r="C572" s="12">
        <v>44216</v>
      </c>
      <c r="D572" s="1">
        <v>12</v>
      </c>
      <c r="E572">
        <v>18</v>
      </c>
      <c r="G572">
        <f>0</f>
        <v>0</v>
      </c>
      <c r="H572">
        <f>0</f>
        <v>0</v>
      </c>
      <c r="I572">
        <v>2</v>
      </c>
      <c r="J572">
        <v>1</v>
      </c>
      <c r="K572">
        <f>0</f>
        <v>0</v>
      </c>
      <c r="L572">
        <f>0</f>
        <v>0</v>
      </c>
      <c r="M572">
        <f>0</f>
        <v>0</v>
      </c>
      <c r="N572">
        <v>1</v>
      </c>
      <c r="O572">
        <v>2</v>
      </c>
      <c r="P572">
        <f>0</f>
        <v>0</v>
      </c>
      <c r="Q572">
        <f>0</f>
        <v>0</v>
      </c>
      <c r="R572">
        <f>0</f>
        <v>0</v>
      </c>
      <c r="S572">
        <f>0</f>
        <v>0</v>
      </c>
      <c r="T572">
        <f>0</f>
        <v>0</v>
      </c>
      <c r="U572">
        <f>0</f>
        <v>0</v>
      </c>
      <c r="V572">
        <f>0</f>
        <v>0</v>
      </c>
      <c r="W572">
        <f>0</f>
        <v>0</v>
      </c>
      <c r="X572">
        <f>0</f>
        <v>0</v>
      </c>
      <c r="Y572">
        <f>0</f>
        <v>0</v>
      </c>
      <c r="Z572">
        <f>0</f>
        <v>0</v>
      </c>
      <c r="AA572">
        <f>0</f>
        <v>0</v>
      </c>
      <c r="AB572">
        <f>0</f>
        <v>0</v>
      </c>
      <c r="AC572">
        <f>0</f>
        <v>0</v>
      </c>
      <c r="AD572">
        <f>0</f>
        <v>0</v>
      </c>
      <c r="AE572">
        <f>0</f>
        <v>0</v>
      </c>
      <c r="AF572">
        <f>0</f>
        <v>0</v>
      </c>
      <c r="AG572">
        <f>0</f>
        <v>0</v>
      </c>
      <c r="AH572">
        <f>0</f>
        <v>0</v>
      </c>
      <c r="AI572">
        <f>0</f>
        <v>0</v>
      </c>
      <c r="AJ572">
        <f>0</f>
        <v>0</v>
      </c>
      <c r="AK572">
        <f>0</f>
        <v>0</v>
      </c>
      <c r="AL572">
        <f>0</f>
        <v>0</v>
      </c>
      <c r="AM572">
        <f>0</f>
        <v>0</v>
      </c>
      <c r="AN572">
        <f>0</f>
        <v>0</v>
      </c>
      <c r="AO572">
        <f>0</f>
        <v>0</v>
      </c>
      <c r="AP572">
        <f>0</f>
        <v>0</v>
      </c>
      <c r="AQ572">
        <f>0</f>
        <v>0</v>
      </c>
      <c r="AR572">
        <f>0</f>
        <v>0</v>
      </c>
      <c r="AS572">
        <f>0</f>
        <v>0</v>
      </c>
    </row>
    <row r="573" spans="1:45" x14ac:dyDescent="0.25">
      <c r="A573" t="s">
        <v>48</v>
      </c>
      <c r="B573" s="1">
        <f>122</f>
        <v>122</v>
      </c>
      <c r="C573" s="19">
        <v>44868</v>
      </c>
      <c r="D573" s="1">
        <v>1</v>
      </c>
      <c r="E573">
        <v>1</v>
      </c>
      <c r="G573">
        <f>0</f>
        <v>0</v>
      </c>
      <c r="H573">
        <f>0</f>
        <v>0</v>
      </c>
      <c r="I573">
        <v>75</v>
      </c>
      <c r="J573">
        <v>0</v>
      </c>
      <c r="K573">
        <v>0</v>
      </c>
      <c r="L573">
        <f>0</f>
        <v>0</v>
      </c>
      <c r="M573">
        <f>0</f>
        <v>0</v>
      </c>
      <c r="N573">
        <f>0</f>
        <v>0</v>
      </c>
      <c r="O573">
        <f>0</f>
        <v>0</v>
      </c>
      <c r="P573">
        <f>0</f>
        <v>0</v>
      </c>
      <c r="Q573">
        <f>0</f>
        <v>0</v>
      </c>
      <c r="R573">
        <f>0</f>
        <v>0</v>
      </c>
      <c r="S573">
        <f>0</f>
        <v>0</v>
      </c>
      <c r="T573">
        <f>0</f>
        <v>0</v>
      </c>
      <c r="U573">
        <f>0</f>
        <v>0</v>
      </c>
      <c r="V573">
        <f>0</f>
        <v>0</v>
      </c>
      <c r="W573">
        <f>0</f>
        <v>0</v>
      </c>
      <c r="X573">
        <f>0</f>
        <v>0</v>
      </c>
      <c r="Y573">
        <f>0</f>
        <v>0</v>
      </c>
      <c r="Z573">
        <f>0</f>
        <v>0</v>
      </c>
      <c r="AA573">
        <f>0</f>
        <v>0</v>
      </c>
      <c r="AB573">
        <f>0</f>
        <v>0</v>
      </c>
      <c r="AC573">
        <f>0</f>
        <v>0</v>
      </c>
      <c r="AD573">
        <f>0</f>
        <v>0</v>
      </c>
      <c r="AE573">
        <f>0</f>
        <v>0</v>
      </c>
      <c r="AF573">
        <f>0</f>
        <v>0</v>
      </c>
      <c r="AG573">
        <f>0</f>
        <v>0</v>
      </c>
      <c r="AH573">
        <f>0</f>
        <v>0</v>
      </c>
      <c r="AI573">
        <f>0</f>
        <v>0</v>
      </c>
      <c r="AJ573">
        <v>0</v>
      </c>
      <c r="AK573">
        <f>0</f>
        <v>0</v>
      </c>
      <c r="AL573">
        <f>0</f>
        <v>0</v>
      </c>
      <c r="AM573">
        <f>0</f>
        <v>0</v>
      </c>
      <c r="AN573">
        <f>0</f>
        <v>0</v>
      </c>
      <c r="AO573">
        <f>0</f>
        <v>0</v>
      </c>
      <c r="AP573">
        <f>0</f>
        <v>0</v>
      </c>
      <c r="AQ573">
        <f>0</f>
        <v>0</v>
      </c>
      <c r="AR573">
        <f>0</f>
        <v>0</v>
      </c>
      <c r="AS573">
        <f>0</f>
        <v>0</v>
      </c>
    </row>
    <row r="574" spans="1:45" x14ac:dyDescent="0.25">
      <c r="A574" t="s">
        <v>48</v>
      </c>
      <c r="B574" s="1">
        <f>122</f>
        <v>122</v>
      </c>
      <c r="C574" s="19">
        <v>44869</v>
      </c>
      <c r="D574" s="1">
        <v>2</v>
      </c>
      <c r="E574">
        <v>2</v>
      </c>
      <c r="G574">
        <f>0</f>
        <v>0</v>
      </c>
      <c r="H574">
        <f>0</f>
        <v>0</v>
      </c>
      <c r="I574">
        <v>29</v>
      </c>
      <c r="J574">
        <v>2</v>
      </c>
      <c r="K574">
        <v>0</v>
      </c>
      <c r="L574">
        <f>0</f>
        <v>0</v>
      </c>
      <c r="M574">
        <f>0</f>
        <v>0</v>
      </c>
      <c r="N574">
        <f>0</f>
        <v>0</v>
      </c>
      <c r="O574">
        <f>0</f>
        <v>0</v>
      </c>
      <c r="P574">
        <f>0</f>
        <v>0</v>
      </c>
      <c r="Q574">
        <f>0</f>
        <v>0</v>
      </c>
      <c r="R574">
        <f>0</f>
        <v>0</v>
      </c>
      <c r="S574">
        <f>0</f>
        <v>0</v>
      </c>
      <c r="T574">
        <f>0</f>
        <v>0</v>
      </c>
      <c r="U574">
        <f>0</f>
        <v>0</v>
      </c>
      <c r="V574">
        <f>0</f>
        <v>0</v>
      </c>
      <c r="W574">
        <f>0</f>
        <v>0</v>
      </c>
      <c r="X574">
        <f>0</f>
        <v>0</v>
      </c>
      <c r="Y574">
        <f>0</f>
        <v>0</v>
      </c>
      <c r="Z574">
        <f>0</f>
        <v>0</v>
      </c>
      <c r="AA574">
        <f>0</f>
        <v>0</v>
      </c>
      <c r="AB574">
        <f>0</f>
        <v>0</v>
      </c>
      <c r="AC574">
        <f>0</f>
        <v>0</v>
      </c>
      <c r="AD574">
        <f>0</f>
        <v>0</v>
      </c>
      <c r="AE574">
        <f>0</f>
        <v>0</v>
      </c>
      <c r="AF574">
        <f>0</f>
        <v>0</v>
      </c>
      <c r="AG574">
        <f>0</f>
        <v>0</v>
      </c>
      <c r="AH574">
        <f>0</f>
        <v>0</v>
      </c>
      <c r="AI574">
        <f>0</f>
        <v>0</v>
      </c>
      <c r="AJ574">
        <v>1</v>
      </c>
      <c r="AK574">
        <f>0</f>
        <v>0</v>
      </c>
      <c r="AL574">
        <f>0</f>
        <v>0</v>
      </c>
      <c r="AM574">
        <f>0</f>
        <v>0</v>
      </c>
      <c r="AN574">
        <f>0</f>
        <v>0</v>
      </c>
      <c r="AO574">
        <f>0</f>
        <v>0</v>
      </c>
      <c r="AP574">
        <f>0</f>
        <v>0</v>
      </c>
      <c r="AQ574">
        <f>0</f>
        <v>0</v>
      </c>
      <c r="AR574">
        <f>0</f>
        <v>0</v>
      </c>
      <c r="AS574">
        <f>0</f>
        <v>0</v>
      </c>
    </row>
    <row r="575" spans="1:45" x14ac:dyDescent="0.25">
      <c r="A575" t="s">
        <v>48</v>
      </c>
      <c r="B575" s="1">
        <f>122</f>
        <v>122</v>
      </c>
      <c r="C575" s="19">
        <v>44870</v>
      </c>
      <c r="D575" s="1">
        <v>3</v>
      </c>
      <c r="E575">
        <v>1</v>
      </c>
      <c r="G575">
        <f>0</f>
        <v>0</v>
      </c>
      <c r="H575">
        <f>0</f>
        <v>0</v>
      </c>
      <c r="I575">
        <v>65</v>
      </c>
      <c r="J575">
        <v>2</v>
      </c>
      <c r="K575">
        <v>0</v>
      </c>
      <c r="L575">
        <f>0</f>
        <v>0</v>
      </c>
      <c r="M575">
        <f>0</f>
        <v>0</v>
      </c>
      <c r="N575">
        <f>0</f>
        <v>0</v>
      </c>
      <c r="O575">
        <f>0</f>
        <v>0</v>
      </c>
      <c r="P575">
        <f>0</f>
        <v>0</v>
      </c>
      <c r="Q575">
        <f>0</f>
        <v>0</v>
      </c>
      <c r="R575">
        <f>0</f>
        <v>0</v>
      </c>
      <c r="S575">
        <f>0</f>
        <v>0</v>
      </c>
      <c r="T575">
        <f>0</f>
        <v>0</v>
      </c>
      <c r="U575">
        <f>0</f>
        <v>0</v>
      </c>
      <c r="V575">
        <f>0</f>
        <v>0</v>
      </c>
      <c r="W575">
        <f>0</f>
        <v>0</v>
      </c>
      <c r="X575">
        <f>0</f>
        <v>0</v>
      </c>
      <c r="Y575">
        <f>0</f>
        <v>0</v>
      </c>
      <c r="Z575">
        <f>0</f>
        <v>0</v>
      </c>
      <c r="AA575">
        <f>0</f>
        <v>0</v>
      </c>
      <c r="AB575">
        <f>0</f>
        <v>0</v>
      </c>
      <c r="AC575">
        <f>0</f>
        <v>0</v>
      </c>
      <c r="AD575">
        <f>0</f>
        <v>0</v>
      </c>
      <c r="AE575">
        <f>0</f>
        <v>0</v>
      </c>
      <c r="AF575">
        <f>0</f>
        <v>0</v>
      </c>
      <c r="AG575">
        <f>0</f>
        <v>0</v>
      </c>
      <c r="AH575">
        <f>0</f>
        <v>0</v>
      </c>
      <c r="AI575">
        <f>0</f>
        <v>0</v>
      </c>
      <c r="AJ575">
        <v>2</v>
      </c>
      <c r="AK575">
        <f>0</f>
        <v>0</v>
      </c>
      <c r="AL575">
        <f>0</f>
        <v>0</v>
      </c>
      <c r="AM575">
        <f>0</f>
        <v>0</v>
      </c>
      <c r="AN575">
        <f>0</f>
        <v>0</v>
      </c>
      <c r="AO575">
        <f>0</f>
        <v>0</v>
      </c>
      <c r="AP575">
        <f>0</f>
        <v>0</v>
      </c>
      <c r="AQ575">
        <f>0</f>
        <v>0</v>
      </c>
      <c r="AR575">
        <f>0</f>
        <v>0</v>
      </c>
      <c r="AS575">
        <f>0</f>
        <v>0</v>
      </c>
    </row>
    <row r="576" spans="1:45" x14ac:dyDescent="0.25">
      <c r="A576" t="s">
        <v>48</v>
      </c>
      <c r="B576" s="1">
        <f>122</f>
        <v>122</v>
      </c>
      <c r="C576" s="19">
        <v>44871</v>
      </c>
      <c r="D576" s="1">
        <v>4</v>
      </c>
      <c r="E576">
        <v>6</v>
      </c>
      <c r="G576">
        <f>0</f>
        <v>0</v>
      </c>
      <c r="H576">
        <f>0</f>
        <v>0</v>
      </c>
      <c r="I576">
        <v>172</v>
      </c>
      <c r="J576">
        <v>2</v>
      </c>
      <c r="K576">
        <v>1</v>
      </c>
      <c r="L576">
        <f>0</f>
        <v>0</v>
      </c>
      <c r="M576">
        <f>0</f>
        <v>0</v>
      </c>
      <c r="N576">
        <f>0</f>
        <v>0</v>
      </c>
      <c r="O576">
        <f>0</f>
        <v>0</v>
      </c>
      <c r="P576">
        <f>0</f>
        <v>0</v>
      </c>
      <c r="Q576">
        <f>0</f>
        <v>0</v>
      </c>
      <c r="R576">
        <f>0</f>
        <v>0</v>
      </c>
      <c r="S576">
        <f>0</f>
        <v>0</v>
      </c>
      <c r="T576">
        <f>0</f>
        <v>0</v>
      </c>
      <c r="U576">
        <f>0</f>
        <v>0</v>
      </c>
      <c r="V576">
        <f>0</f>
        <v>0</v>
      </c>
      <c r="W576">
        <f>0</f>
        <v>0</v>
      </c>
      <c r="X576">
        <f>0</f>
        <v>0</v>
      </c>
      <c r="Y576">
        <f>0</f>
        <v>0</v>
      </c>
      <c r="Z576">
        <f>0</f>
        <v>0</v>
      </c>
      <c r="AA576">
        <f>0</f>
        <v>0</v>
      </c>
      <c r="AB576">
        <f>0</f>
        <v>0</v>
      </c>
      <c r="AC576">
        <f>0</f>
        <v>0</v>
      </c>
      <c r="AD576">
        <f>0</f>
        <v>0</v>
      </c>
      <c r="AE576">
        <f>0</f>
        <v>0</v>
      </c>
      <c r="AF576">
        <f>0</f>
        <v>0</v>
      </c>
      <c r="AG576">
        <f>0</f>
        <v>0</v>
      </c>
      <c r="AH576">
        <f>0</f>
        <v>0</v>
      </c>
      <c r="AI576">
        <f>0</f>
        <v>0</v>
      </c>
      <c r="AJ576">
        <v>0</v>
      </c>
      <c r="AK576">
        <f>0</f>
        <v>0</v>
      </c>
      <c r="AL576">
        <f>0</f>
        <v>0</v>
      </c>
      <c r="AM576">
        <f>0</f>
        <v>0</v>
      </c>
      <c r="AN576">
        <f>0</f>
        <v>0</v>
      </c>
      <c r="AO576">
        <f>0</f>
        <v>0</v>
      </c>
      <c r="AP576">
        <f>0</f>
        <v>0</v>
      </c>
      <c r="AQ576">
        <f>0</f>
        <v>0</v>
      </c>
      <c r="AR576">
        <f>0</f>
        <v>0</v>
      </c>
      <c r="AS576">
        <f>0</f>
        <v>0</v>
      </c>
    </row>
    <row r="577" spans="1:45" x14ac:dyDescent="0.25">
      <c r="A577" t="s">
        <v>48</v>
      </c>
      <c r="B577" s="1">
        <f>122</f>
        <v>122</v>
      </c>
      <c r="C577" s="19">
        <v>44872</v>
      </c>
      <c r="D577" s="1">
        <v>5</v>
      </c>
      <c r="E577">
        <v>2</v>
      </c>
      <c r="G577">
        <f>0</f>
        <v>0</v>
      </c>
      <c r="H577">
        <f>0</f>
        <v>0</v>
      </c>
      <c r="I577">
        <v>51</v>
      </c>
      <c r="J577">
        <v>0</v>
      </c>
      <c r="K577">
        <v>0</v>
      </c>
      <c r="L577">
        <f>0</f>
        <v>0</v>
      </c>
      <c r="M577">
        <f>0</f>
        <v>0</v>
      </c>
      <c r="N577">
        <f>0</f>
        <v>0</v>
      </c>
      <c r="O577">
        <f>0</f>
        <v>0</v>
      </c>
      <c r="P577">
        <f>0</f>
        <v>0</v>
      </c>
      <c r="Q577">
        <f>0</f>
        <v>0</v>
      </c>
      <c r="R577">
        <f>0</f>
        <v>0</v>
      </c>
      <c r="S577">
        <f>0</f>
        <v>0</v>
      </c>
      <c r="T577">
        <f>0</f>
        <v>0</v>
      </c>
      <c r="U577">
        <f>0</f>
        <v>0</v>
      </c>
      <c r="V577">
        <f>0</f>
        <v>0</v>
      </c>
      <c r="W577">
        <f>0</f>
        <v>0</v>
      </c>
      <c r="X577">
        <f>0</f>
        <v>0</v>
      </c>
      <c r="Y577">
        <f>0</f>
        <v>0</v>
      </c>
      <c r="Z577">
        <f>0</f>
        <v>0</v>
      </c>
      <c r="AA577">
        <f>0</f>
        <v>0</v>
      </c>
      <c r="AB577">
        <f>0</f>
        <v>0</v>
      </c>
      <c r="AC577">
        <f>0</f>
        <v>0</v>
      </c>
      <c r="AD577">
        <f>0</f>
        <v>0</v>
      </c>
      <c r="AE577">
        <f>0</f>
        <v>0</v>
      </c>
      <c r="AF577">
        <f>0</f>
        <v>0</v>
      </c>
      <c r="AG577">
        <f>0</f>
        <v>0</v>
      </c>
      <c r="AH577">
        <f>0</f>
        <v>0</v>
      </c>
      <c r="AI577">
        <f>0</f>
        <v>0</v>
      </c>
      <c r="AJ577">
        <v>2</v>
      </c>
      <c r="AK577">
        <f>0</f>
        <v>0</v>
      </c>
      <c r="AL577">
        <f>0</f>
        <v>0</v>
      </c>
      <c r="AM577">
        <f>0</f>
        <v>0</v>
      </c>
      <c r="AN577">
        <f>0</f>
        <v>0</v>
      </c>
      <c r="AO577">
        <f>0</f>
        <v>0</v>
      </c>
      <c r="AP577">
        <f>0</f>
        <v>0</v>
      </c>
      <c r="AQ577">
        <f>0</f>
        <v>0</v>
      </c>
      <c r="AR577">
        <f>0</f>
        <v>0</v>
      </c>
      <c r="AS577">
        <f>0</f>
        <v>0</v>
      </c>
    </row>
    <row r="578" spans="1:45" x14ac:dyDescent="0.25">
      <c r="A578" t="s">
        <v>48</v>
      </c>
      <c r="B578" s="1">
        <f>122</f>
        <v>122</v>
      </c>
      <c r="C578" s="19">
        <v>44873</v>
      </c>
      <c r="D578" s="1">
        <v>6</v>
      </c>
      <c r="E578">
        <v>6</v>
      </c>
      <c r="G578">
        <f>0</f>
        <v>0</v>
      </c>
      <c r="H578">
        <f>0</f>
        <v>0</v>
      </c>
      <c r="I578">
        <v>35</v>
      </c>
      <c r="J578">
        <v>0</v>
      </c>
      <c r="K578">
        <v>0</v>
      </c>
      <c r="L578">
        <f>0</f>
        <v>0</v>
      </c>
      <c r="M578">
        <f>0</f>
        <v>0</v>
      </c>
      <c r="N578">
        <f>0</f>
        <v>0</v>
      </c>
      <c r="O578">
        <f>0</f>
        <v>0</v>
      </c>
      <c r="P578">
        <f>0</f>
        <v>0</v>
      </c>
      <c r="Q578">
        <f>0</f>
        <v>0</v>
      </c>
      <c r="R578">
        <f>0</f>
        <v>0</v>
      </c>
      <c r="S578">
        <f>0</f>
        <v>0</v>
      </c>
      <c r="T578">
        <f>0</f>
        <v>0</v>
      </c>
      <c r="U578">
        <f>0</f>
        <v>0</v>
      </c>
      <c r="V578">
        <f>0</f>
        <v>0</v>
      </c>
      <c r="W578">
        <f>0</f>
        <v>0</v>
      </c>
      <c r="X578">
        <f>0</f>
        <v>0</v>
      </c>
      <c r="Y578">
        <f>0</f>
        <v>0</v>
      </c>
      <c r="Z578">
        <f>0</f>
        <v>0</v>
      </c>
      <c r="AA578">
        <f>0</f>
        <v>0</v>
      </c>
      <c r="AB578">
        <f>0</f>
        <v>0</v>
      </c>
      <c r="AC578">
        <f>0</f>
        <v>0</v>
      </c>
      <c r="AD578">
        <f>0</f>
        <v>0</v>
      </c>
      <c r="AE578">
        <f>0</f>
        <v>0</v>
      </c>
      <c r="AF578">
        <f>0</f>
        <v>0</v>
      </c>
      <c r="AG578">
        <f>0</f>
        <v>0</v>
      </c>
      <c r="AH578">
        <f>0</f>
        <v>0</v>
      </c>
      <c r="AI578">
        <f>0</f>
        <v>0</v>
      </c>
      <c r="AJ578">
        <v>1</v>
      </c>
      <c r="AK578">
        <f>0</f>
        <v>0</v>
      </c>
      <c r="AL578">
        <f>0</f>
        <v>0</v>
      </c>
      <c r="AM578">
        <f>0</f>
        <v>0</v>
      </c>
      <c r="AN578">
        <f>0</f>
        <v>0</v>
      </c>
      <c r="AO578">
        <f>0</f>
        <v>0</v>
      </c>
      <c r="AP578">
        <f>0</f>
        <v>0</v>
      </c>
      <c r="AQ578">
        <f>0</f>
        <v>0</v>
      </c>
      <c r="AR578">
        <f>0</f>
        <v>0</v>
      </c>
      <c r="AS578">
        <f>0</f>
        <v>0</v>
      </c>
    </row>
    <row r="579" spans="1:45" x14ac:dyDescent="0.25">
      <c r="A579" t="s">
        <v>48</v>
      </c>
      <c r="B579" s="1">
        <f>122</f>
        <v>122</v>
      </c>
      <c r="C579" s="19">
        <v>44874</v>
      </c>
      <c r="D579" s="1">
        <v>7</v>
      </c>
      <c r="E579">
        <v>3</v>
      </c>
      <c r="G579">
        <f>0</f>
        <v>0</v>
      </c>
      <c r="H579">
        <f>0</f>
        <v>0</v>
      </c>
      <c r="I579">
        <v>17</v>
      </c>
      <c r="J579">
        <v>1</v>
      </c>
      <c r="K579">
        <f>0</f>
        <v>0</v>
      </c>
      <c r="L579">
        <f>0</f>
        <v>0</v>
      </c>
      <c r="M579">
        <f>0</f>
        <v>0</v>
      </c>
      <c r="N579">
        <f>0</f>
        <v>0</v>
      </c>
      <c r="O579">
        <f>0</f>
        <v>0</v>
      </c>
      <c r="P579">
        <f>0</f>
        <v>0</v>
      </c>
      <c r="Q579">
        <f>0</f>
        <v>0</v>
      </c>
      <c r="R579">
        <f>0</f>
        <v>0</v>
      </c>
      <c r="S579">
        <f>0</f>
        <v>0</v>
      </c>
      <c r="T579">
        <f>0</f>
        <v>0</v>
      </c>
      <c r="U579">
        <f>0</f>
        <v>0</v>
      </c>
      <c r="V579">
        <f>0</f>
        <v>0</v>
      </c>
      <c r="W579">
        <f>0</f>
        <v>0</v>
      </c>
      <c r="X579">
        <f>0</f>
        <v>0</v>
      </c>
      <c r="Y579">
        <f>0</f>
        <v>0</v>
      </c>
      <c r="Z579">
        <f>0</f>
        <v>0</v>
      </c>
      <c r="AA579">
        <f>0</f>
        <v>0</v>
      </c>
      <c r="AB579">
        <f>0</f>
        <v>0</v>
      </c>
      <c r="AC579">
        <f>0</f>
        <v>0</v>
      </c>
      <c r="AD579">
        <f>0</f>
        <v>0</v>
      </c>
      <c r="AE579">
        <f>0</f>
        <v>0</v>
      </c>
      <c r="AF579">
        <f>0</f>
        <v>0</v>
      </c>
      <c r="AG579">
        <f>0</f>
        <v>0</v>
      </c>
      <c r="AH579">
        <f>0</f>
        <v>0</v>
      </c>
      <c r="AI579">
        <f>0</f>
        <v>0</v>
      </c>
      <c r="AJ579">
        <v>0</v>
      </c>
      <c r="AK579">
        <f>0</f>
        <v>0</v>
      </c>
      <c r="AL579">
        <f>0</f>
        <v>0</v>
      </c>
      <c r="AM579">
        <f>0</f>
        <v>0</v>
      </c>
      <c r="AN579">
        <f>0</f>
        <v>0</v>
      </c>
      <c r="AO579">
        <f>0</f>
        <v>0</v>
      </c>
      <c r="AP579">
        <f>0</f>
        <v>0</v>
      </c>
      <c r="AQ579">
        <f>0</f>
        <v>0</v>
      </c>
      <c r="AR579">
        <f>0</f>
        <v>0</v>
      </c>
      <c r="AS579">
        <f>0</f>
        <v>0</v>
      </c>
    </row>
    <row r="580" spans="1:45" x14ac:dyDescent="0.25">
      <c r="A580" t="s">
        <v>48</v>
      </c>
      <c r="B580" s="1">
        <f>122</f>
        <v>122</v>
      </c>
      <c r="C580" s="19">
        <v>44875</v>
      </c>
      <c r="D580" s="1">
        <v>8</v>
      </c>
      <c r="E580">
        <v>4</v>
      </c>
      <c r="G580">
        <f>0</f>
        <v>0</v>
      </c>
      <c r="H580">
        <f>0</f>
        <v>0</v>
      </c>
      <c r="I580">
        <v>20</v>
      </c>
      <c r="J580">
        <v>0</v>
      </c>
      <c r="K580">
        <f>0</f>
        <v>0</v>
      </c>
      <c r="L580">
        <f>0</f>
        <v>0</v>
      </c>
      <c r="M580">
        <f>0</f>
        <v>0</v>
      </c>
      <c r="N580">
        <f>0</f>
        <v>0</v>
      </c>
      <c r="O580">
        <f>0</f>
        <v>0</v>
      </c>
      <c r="P580">
        <f>0</f>
        <v>0</v>
      </c>
      <c r="Q580">
        <f>0</f>
        <v>0</v>
      </c>
      <c r="R580">
        <f>0</f>
        <v>0</v>
      </c>
      <c r="S580">
        <f>0</f>
        <v>0</v>
      </c>
      <c r="T580">
        <f>0</f>
        <v>0</v>
      </c>
      <c r="U580">
        <f>0</f>
        <v>0</v>
      </c>
      <c r="V580">
        <f>0</f>
        <v>0</v>
      </c>
      <c r="W580">
        <f>0</f>
        <v>0</v>
      </c>
      <c r="X580">
        <f>0</f>
        <v>0</v>
      </c>
      <c r="Y580">
        <f>0</f>
        <v>0</v>
      </c>
      <c r="Z580">
        <f>0</f>
        <v>0</v>
      </c>
      <c r="AA580">
        <f>0</f>
        <v>0</v>
      </c>
      <c r="AB580">
        <f>0</f>
        <v>0</v>
      </c>
      <c r="AC580">
        <f>0</f>
        <v>0</v>
      </c>
      <c r="AD580">
        <f>0</f>
        <v>0</v>
      </c>
      <c r="AE580">
        <f>0</f>
        <v>0</v>
      </c>
      <c r="AF580">
        <f>0</f>
        <v>0</v>
      </c>
      <c r="AG580">
        <f>0</f>
        <v>0</v>
      </c>
      <c r="AH580">
        <f>0</f>
        <v>0</v>
      </c>
      <c r="AI580">
        <f>0</f>
        <v>0</v>
      </c>
      <c r="AJ580">
        <v>2</v>
      </c>
      <c r="AK580">
        <f>0</f>
        <v>0</v>
      </c>
      <c r="AL580">
        <f>0</f>
        <v>0</v>
      </c>
      <c r="AM580">
        <f>0</f>
        <v>0</v>
      </c>
      <c r="AN580">
        <f>0</f>
        <v>0</v>
      </c>
      <c r="AO580">
        <f>0</f>
        <v>0</v>
      </c>
      <c r="AP580">
        <f>0</f>
        <v>0</v>
      </c>
      <c r="AQ580">
        <f>0</f>
        <v>0</v>
      </c>
      <c r="AR580">
        <f>0</f>
        <v>0</v>
      </c>
      <c r="AS580">
        <f>0</f>
        <v>0</v>
      </c>
    </row>
    <row r="581" spans="1:45" x14ac:dyDescent="0.25">
      <c r="A581" t="s">
        <v>48</v>
      </c>
      <c r="B581" s="1">
        <f>122</f>
        <v>122</v>
      </c>
      <c r="C581" s="19">
        <v>44876</v>
      </c>
      <c r="D581" s="1">
        <v>9</v>
      </c>
      <c r="E581">
        <v>9</v>
      </c>
      <c r="G581">
        <f>0</f>
        <v>0</v>
      </c>
      <c r="H581">
        <f>0</f>
        <v>0</v>
      </c>
      <c r="I581">
        <v>20</v>
      </c>
      <c r="J581">
        <v>0</v>
      </c>
      <c r="K581">
        <f>0</f>
        <v>0</v>
      </c>
      <c r="L581">
        <f>0</f>
        <v>0</v>
      </c>
      <c r="M581">
        <f>0</f>
        <v>0</v>
      </c>
      <c r="N581">
        <f>0</f>
        <v>0</v>
      </c>
      <c r="O581">
        <f>0</f>
        <v>0</v>
      </c>
      <c r="P581">
        <f>0</f>
        <v>0</v>
      </c>
      <c r="Q581">
        <f>0</f>
        <v>0</v>
      </c>
      <c r="R581">
        <f>0</f>
        <v>0</v>
      </c>
      <c r="S581">
        <f>0</f>
        <v>0</v>
      </c>
      <c r="T581">
        <f>0</f>
        <v>0</v>
      </c>
      <c r="U581">
        <f>0</f>
        <v>0</v>
      </c>
      <c r="V581">
        <f>0</f>
        <v>0</v>
      </c>
      <c r="W581">
        <f>0</f>
        <v>0</v>
      </c>
      <c r="X581">
        <f>0</f>
        <v>0</v>
      </c>
      <c r="Y581">
        <f>0</f>
        <v>0</v>
      </c>
      <c r="Z581">
        <f>0</f>
        <v>0</v>
      </c>
      <c r="AA581">
        <f>0</f>
        <v>0</v>
      </c>
      <c r="AB581">
        <f>0</f>
        <v>0</v>
      </c>
      <c r="AC581">
        <f>0</f>
        <v>0</v>
      </c>
      <c r="AD581">
        <f>0</f>
        <v>0</v>
      </c>
      <c r="AE581">
        <f>0</f>
        <v>0</v>
      </c>
      <c r="AF581">
        <f>0</f>
        <v>0</v>
      </c>
      <c r="AG581">
        <f>0</f>
        <v>0</v>
      </c>
      <c r="AH581">
        <f>0</f>
        <v>0</v>
      </c>
      <c r="AI581">
        <f>0</f>
        <v>0</v>
      </c>
      <c r="AJ581">
        <v>2</v>
      </c>
      <c r="AK581">
        <f>0</f>
        <v>0</v>
      </c>
      <c r="AL581">
        <f>0</f>
        <v>0</v>
      </c>
      <c r="AM581">
        <f>0</f>
        <v>0</v>
      </c>
      <c r="AN581">
        <f>0</f>
        <v>0</v>
      </c>
      <c r="AO581">
        <f>0</f>
        <v>0</v>
      </c>
      <c r="AP581">
        <f>0</f>
        <v>0</v>
      </c>
      <c r="AQ581">
        <f>0</f>
        <v>0</v>
      </c>
      <c r="AR581">
        <f>0</f>
        <v>0</v>
      </c>
      <c r="AS581">
        <f>0</f>
        <v>0</v>
      </c>
    </row>
    <row r="582" spans="1:45" x14ac:dyDescent="0.25">
      <c r="A582" t="s">
        <v>48</v>
      </c>
      <c r="B582" s="1">
        <f>122</f>
        <v>122</v>
      </c>
      <c r="C582" s="19">
        <v>44877</v>
      </c>
      <c r="D582" s="1">
        <v>10</v>
      </c>
      <c r="E582">
        <v>8</v>
      </c>
      <c r="G582">
        <f>0</f>
        <v>0</v>
      </c>
      <c r="H582">
        <f>0</f>
        <v>0</v>
      </c>
      <c r="I582">
        <v>7</v>
      </c>
      <c r="J582">
        <v>0</v>
      </c>
      <c r="K582">
        <f>0</f>
        <v>0</v>
      </c>
      <c r="L582">
        <f>0</f>
        <v>0</v>
      </c>
      <c r="M582">
        <f>0</f>
        <v>0</v>
      </c>
      <c r="N582">
        <f>0</f>
        <v>0</v>
      </c>
      <c r="O582">
        <f>0</f>
        <v>0</v>
      </c>
      <c r="P582">
        <f>0</f>
        <v>0</v>
      </c>
      <c r="Q582">
        <f>0</f>
        <v>0</v>
      </c>
      <c r="R582">
        <f>0</f>
        <v>0</v>
      </c>
      <c r="S582">
        <f>0</f>
        <v>0</v>
      </c>
      <c r="T582">
        <f>0</f>
        <v>0</v>
      </c>
      <c r="U582">
        <f>0</f>
        <v>0</v>
      </c>
      <c r="V582">
        <f>0</f>
        <v>0</v>
      </c>
      <c r="W582">
        <f>0</f>
        <v>0</v>
      </c>
      <c r="X582">
        <f>0</f>
        <v>0</v>
      </c>
      <c r="Y582">
        <f>0</f>
        <v>0</v>
      </c>
      <c r="Z582">
        <f>0</f>
        <v>0</v>
      </c>
      <c r="AA582">
        <f>0</f>
        <v>0</v>
      </c>
      <c r="AB582">
        <f>0</f>
        <v>0</v>
      </c>
      <c r="AC582">
        <f>0</f>
        <v>0</v>
      </c>
      <c r="AD582">
        <f>0</f>
        <v>0</v>
      </c>
      <c r="AE582">
        <f>0</f>
        <v>0</v>
      </c>
      <c r="AF582">
        <f>0</f>
        <v>0</v>
      </c>
      <c r="AG582">
        <f>0</f>
        <v>0</v>
      </c>
      <c r="AH582">
        <f>0</f>
        <v>0</v>
      </c>
      <c r="AI582">
        <f>0</f>
        <v>0</v>
      </c>
      <c r="AJ582">
        <v>1</v>
      </c>
      <c r="AK582">
        <f>0</f>
        <v>0</v>
      </c>
      <c r="AL582">
        <f>0</f>
        <v>0</v>
      </c>
      <c r="AM582">
        <f>0</f>
        <v>0</v>
      </c>
      <c r="AN582">
        <f>0</f>
        <v>0</v>
      </c>
      <c r="AO582">
        <f>0</f>
        <v>0</v>
      </c>
      <c r="AP582">
        <f>0</f>
        <v>0</v>
      </c>
      <c r="AQ582">
        <f>0</f>
        <v>0</v>
      </c>
      <c r="AR582">
        <f>0</f>
        <v>0</v>
      </c>
      <c r="AS582">
        <f>0</f>
        <v>0</v>
      </c>
    </row>
    <row r="583" spans="1:45" x14ac:dyDescent="0.25">
      <c r="A583" t="s">
        <v>48</v>
      </c>
      <c r="B583" s="1">
        <f>122</f>
        <v>122</v>
      </c>
      <c r="C583" s="19">
        <v>44878</v>
      </c>
      <c r="D583" s="1">
        <v>11</v>
      </c>
      <c r="E583">
        <v>11</v>
      </c>
      <c r="G583">
        <f>0</f>
        <v>0</v>
      </c>
      <c r="H583">
        <f>0</f>
        <v>0</v>
      </c>
      <c r="I583">
        <v>9</v>
      </c>
      <c r="J583">
        <v>1</v>
      </c>
      <c r="K583">
        <f>0</f>
        <v>0</v>
      </c>
      <c r="L583">
        <f>0</f>
        <v>0</v>
      </c>
      <c r="M583">
        <f>0</f>
        <v>0</v>
      </c>
      <c r="N583">
        <f>0</f>
        <v>0</v>
      </c>
      <c r="O583">
        <f>0</f>
        <v>0</v>
      </c>
      <c r="P583">
        <f>0</f>
        <v>0</v>
      </c>
      <c r="Q583">
        <f>0</f>
        <v>0</v>
      </c>
      <c r="R583">
        <f>0</f>
        <v>0</v>
      </c>
      <c r="S583">
        <f>0</f>
        <v>0</v>
      </c>
      <c r="T583">
        <f>0</f>
        <v>0</v>
      </c>
      <c r="U583">
        <f>0</f>
        <v>0</v>
      </c>
      <c r="V583">
        <f>0</f>
        <v>0</v>
      </c>
      <c r="W583">
        <f>0</f>
        <v>0</v>
      </c>
      <c r="X583">
        <f>0</f>
        <v>0</v>
      </c>
      <c r="Y583">
        <f>0</f>
        <v>0</v>
      </c>
      <c r="Z583">
        <f>0</f>
        <v>0</v>
      </c>
      <c r="AA583">
        <f>0</f>
        <v>0</v>
      </c>
      <c r="AB583">
        <f>0</f>
        <v>0</v>
      </c>
      <c r="AC583">
        <f>0</f>
        <v>0</v>
      </c>
      <c r="AD583">
        <f>0</f>
        <v>0</v>
      </c>
      <c r="AE583">
        <f>0</f>
        <v>0</v>
      </c>
      <c r="AF583">
        <f>0</f>
        <v>0</v>
      </c>
      <c r="AG583">
        <f>0</f>
        <v>0</v>
      </c>
      <c r="AH583">
        <f>0</f>
        <v>0</v>
      </c>
      <c r="AI583">
        <f>0</f>
        <v>0</v>
      </c>
      <c r="AJ583">
        <v>1</v>
      </c>
      <c r="AK583">
        <f>0</f>
        <v>0</v>
      </c>
      <c r="AL583">
        <f>0</f>
        <v>0</v>
      </c>
      <c r="AM583">
        <f>0</f>
        <v>0</v>
      </c>
      <c r="AN583">
        <f>0</f>
        <v>0</v>
      </c>
      <c r="AO583">
        <f>0</f>
        <v>0</v>
      </c>
      <c r="AP583">
        <f>0</f>
        <v>0</v>
      </c>
      <c r="AQ583">
        <f>0</f>
        <v>0</v>
      </c>
      <c r="AR583">
        <f>0</f>
        <v>0</v>
      </c>
      <c r="AS583">
        <f>0</f>
        <v>0</v>
      </c>
    </row>
    <row r="584" spans="1:45" x14ac:dyDescent="0.25">
      <c r="A584" t="s">
        <v>48</v>
      </c>
      <c r="B584" s="1">
        <f>122</f>
        <v>122</v>
      </c>
      <c r="C584" s="19">
        <v>44879</v>
      </c>
      <c r="D584" s="1">
        <v>12</v>
      </c>
      <c r="E584">
        <v>5</v>
      </c>
      <c r="G584">
        <f>0</f>
        <v>0</v>
      </c>
      <c r="H584">
        <f>0</f>
        <v>0</v>
      </c>
      <c r="I584">
        <v>12</v>
      </c>
      <c r="J584">
        <v>2</v>
      </c>
      <c r="K584">
        <f>0</f>
        <v>0</v>
      </c>
      <c r="L584">
        <f>0</f>
        <v>0</v>
      </c>
      <c r="M584">
        <f>0</f>
        <v>0</v>
      </c>
      <c r="N584">
        <f>0</f>
        <v>0</v>
      </c>
      <c r="O584">
        <f>0</f>
        <v>0</v>
      </c>
      <c r="P584">
        <f>0</f>
        <v>0</v>
      </c>
      <c r="Q584">
        <f>0</f>
        <v>0</v>
      </c>
      <c r="R584">
        <f>0</f>
        <v>0</v>
      </c>
      <c r="S584">
        <f>0</f>
        <v>0</v>
      </c>
      <c r="T584">
        <f>0</f>
        <v>0</v>
      </c>
      <c r="U584">
        <f>0</f>
        <v>0</v>
      </c>
      <c r="V584">
        <f>0</f>
        <v>0</v>
      </c>
      <c r="W584">
        <f>0</f>
        <v>0</v>
      </c>
      <c r="X584">
        <f>0</f>
        <v>0</v>
      </c>
      <c r="Y584">
        <f>0</f>
        <v>0</v>
      </c>
      <c r="Z584">
        <f>0</f>
        <v>0</v>
      </c>
      <c r="AA584">
        <f>0</f>
        <v>0</v>
      </c>
      <c r="AB584">
        <f>0</f>
        <v>0</v>
      </c>
      <c r="AC584">
        <f>0</f>
        <v>0</v>
      </c>
      <c r="AD584">
        <f>0</f>
        <v>0</v>
      </c>
      <c r="AE584">
        <f>0</f>
        <v>0</v>
      </c>
      <c r="AF584">
        <f>0</f>
        <v>0</v>
      </c>
      <c r="AG584">
        <f>0</f>
        <v>0</v>
      </c>
      <c r="AH584">
        <v>2</v>
      </c>
      <c r="AI584">
        <f>0</f>
        <v>0</v>
      </c>
      <c r="AJ584">
        <v>2</v>
      </c>
      <c r="AK584">
        <f>0</f>
        <v>0</v>
      </c>
      <c r="AL584">
        <f>0</f>
        <v>0</v>
      </c>
      <c r="AM584">
        <f>0</f>
        <v>0</v>
      </c>
      <c r="AN584">
        <f>0</f>
        <v>0</v>
      </c>
      <c r="AO584">
        <f>0</f>
        <v>0</v>
      </c>
      <c r="AP584">
        <f>0</f>
        <v>0</v>
      </c>
      <c r="AQ584">
        <f>0</f>
        <v>0</v>
      </c>
      <c r="AR584">
        <f>0</f>
        <v>0</v>
      </c>
      <c r="AS584">
        <f>0</f>
        <v>0</v>
      </c>
    </row>
    <row r="585" spans="1:45" x14ac:dyDescent="0.25">
      <c r="A585" t="s">
        <v>48</v>
      </c>
      <c r="B585" s="1">
        <f>122</f>
        <v>122</v>
      </c>
      <c r="C585" s="19">
        <v>44880</v>
      </c>
      <c r="D585" s="1">
        <v>13</v>
      </c>
      <c r="E585">
        <v>7</v>
      </c>
      <c r="G585">
        <f>0</f>
        <v>0</v>
      </c>
      <c r="H585">
        <f>0</f>
        <v>0</v>
      </c>
      <c r="I585">
        <v>18</v>
      </c>
      <c r="J585">
        <v>0</v>
      </c>
      <c r="K585">
        <f>0</f>
        <v>0</v>
      </c>
      <c r="L585">
        <f>0</f>
        <v>0</v>
      </c>
      <c r="M585">
        <f>0</f>
        <v>0</v>
      </c>
      <c r="N585">
        <f>0</f>
        <v>0</v>
      </c>
      <c r="O585">
        <f>0</f>
        <v>0</v>
      </c>
      <c r="P585">
        <f>0</f>
        <v>0</v>
      </c>
      <c r="Q585">
        <f>0</f>
        <v>0</v>
      </c>
      <c r="R585">
        <f>0</f>
        <v>0</v>
      </c>
      <c r="S585">
        <f>0</f>
        <v>0</v>
      </c>
      <c r="T585">
        <f>0</f>
        <v>0</v>
      </c>
      <c r="U585">
        <f>0</f>
        <v>0</v>
      </c>
      <c r="V585">
        <f>0</f>
        <v>0</v>
      </c>
      <c r="W585">
        <f>0</f>
        <v>0</v>
      </c>
      <c r="X585">
        <f>0</f>
        <v>0</v>
      </c>
      <c r="Y585">
        <f>0</f>
        <v>0</v>
      </c>
      <c r="Z585">
        <f>0</f>
        <v>0</v>
      </c>
      <c r="AA585">
        <f>0</f>
        <v>0</v>
      </c>
      <c r="AB585">
        <f>0</f>
        <v>0</v>
      </c>
      <c r="AC585">
        <f>0</f>
        <v>0</v>
      </c>
      <c r="AD585">
        <f>0</f>
        <v>0</v>
      </c>
      <c r="AE585">
        <f>0</f>
        <v>0</v>
      </c>
      <c r="AF585">
        <f>0</f>
        <v>0</v>
      </c>
      <c r="AG585">
        <f>0</f>
        <v>0</v>
      </c>
      <c r="AH585">
        <v>1</v>
      </c>
      <c r="AI585">
        <f>0</f>
        <v>0</v>
      </c>
      <c r="AJ585">
        <v>3</v>
      </c>
      <c r="AK585">
        <f>0</f>
        <v>0</v>
      </c>
      <c r="AL585">
        <f>0</f>
        <v>0</v>
      </c>
      <c r="AM585">
        <f>0</f>
        <v>0</v>
      </c>
      <c r="AN585">
        <f>0</f>
        <v>0</v>
      </c>
      <c r="AO585">
        <f>0</f>
        <v>0</v>
      </c>
      <c r="AP585">
        <f>0</f>
        <v>0</v>
      </c>
      <c r="AQ585">
        <f>0</f>
        <v>0</v>
      </c>
      <c r="AR585">
        <f>0</f>
        <v>0</v>
      </c>
      <c r="AS585">
        <f>0</f>
        <v>0</v>
      </c>
    </row>
    <row r="586" spans="1:45" x14ac:dyDescent="0.25">
      <c r="A586" t="s">
        <v>48</v>
      </c>
      <c r="B586" s="1">
        <f>122</f>
        <v>122</v>
      </c>
      <c r="C586" s="19">
        <v>44881</v>
      </c>
      <c r="D586" s="1">
        <v>14</v>
      </c>
      <c r="E586">
        <v>7</v>
      </c>
      <c r="G586">
        <f>0</f>
        <v>0</v>
      </c>
      <c r="H586">
        <f>0</f>
        <v>0</v>
      </c>
      <c r="I586">
        <v>24</v>
      </c>
      <c r="J586">
        <v>1</v>
      </c>
      <c r="K586">
        <f>0</f>
        <v>0</v>
      </c>
      <c r="L586">
        <f>0</f>
        <v>0</v>
      </c>
      <c r="M586">
        <f>0</f>
        <v>0</v>
      </c>
      <c r="N586">
        <v>1</v>
      </c>
      <c r="O586">
        <f>0</f>
        <v>0</v>
      </c>
      <c r="P586">
        <f>0</f>
        <v>0</v>
      </c>
      <c r="Q586">
        <f>0</f>
        <v>0</v>
      </c>
      <c r="R586">
        <f>0</f>
        <v>0</v>
      </c>
      <c r="S586">
        <f>0</f>
        <v>0</v>
      </c>
      <c r="T586">
        <f>0</f>
        <v>0</v>
      </c>
      <c r="U586">
        <f>0</f>
        <v>0</v>
      </c>
      <c r="V586">
        <f>0</f>
        <v>0</v>
      </c>
      <c r="W586">
        <f>0</f>
        <v>0</v>
      </c>
      <c r="X586">
        <f>0</f>
        <v>0</v>
      </c>
      <c r="Y586">
        <f>0</f>
        <v>0</v>
      </c>
      <c r="Z586">
        <f>0</f>
        <v>0</v>
      </c>
      <c r="AA586">
        <f>0</f>
        <v>0</v>
      </c>
      <c r="AB586">
        <f>0</f>
        <v>0</v>
      </c>
      <c r="AC586">
        <f>0</f>
        <v>0</v>
      </c>
      <c r="AD586">
        <f>0</f>
        <v>0</v>
      </c>
      <c r="AE586">
        <f>0</f>
        <v>0</v>
      </c>
      <c r="AF586">
        <f>0</f>
        <v>0</v>
      </c>
      <c r="AG586">
        <f>0</f>
        <v>0</v>
      </c>
      <c r="AH586">
        <v>1</v>
      </c>
      <c r="AI586">
        <f>0</f>
        <v>0</v>
      </c>
      <c r="AJ586">
        <v>2</v>
      </c>
      <c r="AK586">
        <f>0</f>
        <v>0</v>
      </c>
      <c r="AL586">
        <f>0</f>
        <v>0</v>
      </c>
      <c r="AM586">
        <f>0</f>
        <v>0</v>
      </c>
      <c r="AN586">
        <f>0</f>
        <v>0</v>
      </c>
      <c r="AO586">
        <f>0</f>
        <v>0</v>
      </c>
      <c r="AP586">
        <f>0</f>
        <v>0</v>
      </c>
      <c r="AQ586">
        <f>0</f>
        <v>0</v>
      </c>
      <c r="AR586">
        <f>0</f>
        <v>0</v>
      </c>
      <c r="AS586">
        <f>0</f>
        <v>0</v>
      </c>
    </row>
    <row r="587" spans="1:45" x14ac:dyDescent="0.25">
      <c r="A587" t="s">
        <v>48</v>
      </c>
      <c r="B587" s="1">
        <f>122</f>
        <v>122</v>
      </c>
      <c r="C587" s="19">
        <v>44882</v>
      </c>
      <c r="D587" s="1">
        <v>15</v>
      </c>
      <c r="E587">
        <v>9</v>
      </c>
      <c r="G587">
        <f>0</f>
        <v>0</v>
      </c>
      <c r="H587">
        <f>0</f>
        <v>0</v>
      </c>
      <c r="I587">
        <v>17</v>
      </c>
      <c r="J587">
        <f>0</f>
        <v>0</v>
      </c>
      <c r="K587">
        <f>0</f>
        <v>0</v>
      </c>
      <c r="L587">
        <f>0</f>
        <v>0</v>
      </c>
      <c r="M587">
        <f>0</f>
        <v>0</v>
      </c>
      <c r="N587">
        <v>1</v>
      </c>
      <c r="O587">
        <f>0</f>
        <v>0</v>
      </c>
      <c r="P587">
        <f>0</f>
        <v>0</v>
      </c>
      <c r="Q587">
        <f>0</f>
        <v>0</v>
      </c>
      <c r="R587">
        <f>0</f>
        <v>0</v>
      </c>
      <c r="S587">
        <f>0</f>
        <v>0</v>
      </c>
      <c r="T587">
        <f>0</f>
        <v>0</v>
      </c>
      <c r="U587">
        <f>0</f>
        <v>0</v>
      </c>
      <c r="V587">
        <f>0</f>
        <v>0</v>
      </c>
      <c r="W587">
        <f>0</f>
        <v>0</v>
      </c>
      <c r="X587">
        <f>0</f>
        <v>0</v>
      </c>
      <c r="Y587">
        <f>0</f>
        <v>0</v>
      </c>
      <c r="Z587">
        <f>0</f>
        <v>0</v>
      </c>
      <c r="AA587">
        <f>0</f>
        <v>0</v>
      </c>
      <c r="AB587">
        <f>0</f>
        <v>0</v>
      </c>
      <c r="AC587">
        <f>0</f>
        <v>0</v>
      </c>
      <c r="AD587">
        <f>0</f>
        <v>0</v>
      </c>
      <c r="AE587">
        <f>0</f>
        <v>0</v>
      </c>
      <c r="AF587">
        <f>0</f>
        <v>0</v>
      </c>
      <c r="AG587">
        <f>0</f>
        <v>0</v>
      </c>
      <c r="AH587">
        <v>1</v>
      </c>
      <c r="AI587">
        <f>0</f>
        <v>0</v>
      </c>
      <c r="AJ587">
        <v>3</v>
      </c>
      <c r="AK587">
        <f>0</f>
        <v>0</v>
      </c>
      <c r="AL587">
        <f>0</f>
        <v>0</v>
      </c>
      <c r="AM587">
        <f>0</f>
        <v>0</v>
      </c>
      <c r="AN587">
        <f>0</f>
        <v>0</v>
      </c>
      <c r="AO587">
        <f>0</f>
        <v>0</v>
      </c>
      <c r="AP587">
        <f>0</f>
        <v>0</v>
      </c>
      <c r="AQ587">
        <f>0</f>
        <v>0</v>
      </c>
      <c r="AR587">
        <f>0</f>
        <v>0</v>
      </c>
      <c r="AS587">
        <f>0</f>
        <v>0</v>
      </c>
    </row>
    <row r="588" spans="1:45" x14ac:dyDescent="0.25">
      <c r="A588" t="s">
        <v>48</v>
      </c>
      <c r="B588" s="1">
        <f>122</f>
        <v>122</v>
      </c>
      <c r="C588" s="19">
        <v>44883</v>
      </c>
      <c r="D588" s="1">
        <v>16</v>
      </c>
      <c r="E588">
        <v>5</v>
      </c>
      <c r="G588">
        <f>0</f>
        <v>0</v>
      </c>
      <c r="H588">
        <f>0</f>
        <v>0</v>
      </c>
      <c r="I588">
        <v>17</v>
      </c>
      <c r="J588">
        <f>0</f>
        <v>0</v>
      </c>
      <c r="K588">
        <f>0</f>
        <v>0</v>
      </c>
      <c r="L588">
        <f>0</f>
        <v>0</v>
      </c>
      <c r="M588">
        <f>0</f>
        <v>0</v>
      </c>
      <c r="N588">
        <v>2</v>
      </c>
      <c r="O588">
        <f>0</f>
        <v>0</v>
      </c>
      <c r="P588">
        <f>0</f>
        <v>0</v>
      </c>
      <c r="Q588">
        <f>0</f>
        <v>0</v>
      </c>
      <c r="R588">
        <f>0</f>
        <v>0</v>
      </c>
      <c r="S588">
        <f>0</f>
        <v>0</v>
      </c>
      <c r="T588">
        <f>0</f>
        <v>0</v>
      </c>
      <c r="U588">
        <f>0</f>
        <v>0</v>
      </c>
      <c r="V588">
        <f>0</f>
        <v>0</v>
      </c>
      <c r="W588">
        <f>0</f>
        <v>0</v>
      </c>
      <c r="X588">
        <f>0</f>
        <v>0</v>
      </c>
      <c r="Y588">
        <f>0</f>
        <v>0</v>
      </c>
      <c r="Z588">
        <f>0</f>
        <v>0</v>
      </c>
      <c r="AA588">
        <f>0</f>
        <v>0</v>
      </c>
      <c r="AB588">
        <f>0</f>
        <v>0</v>
      </c>
      <c r="AC588">
        <f>0</f>
        <v>0</v>
      </c>
      <c r="AD588">
        <f>0</f>
        <v>0</v>
      </c>
      <c r="AE588">
        <f>0</f>
        <v>0</v>
      </c>
      <c r="AF588">
        <f>0</f>
        <v>0</v>
      </c>
      <c r="AG588">
        <f>0</f>
        <v>0</v>
      </c>
      <c r="AH588">
        <v>2</v>
      </c>
      <c r="AI588">
        <f>0</f>
        <v>0</v>
      </c>
      <c r="AJ588">
        <v>1</v>
      </c>
      <c r="AK588">
        <f>0</f>
        <v>0</v>
      </c>
      <c r="AL588">
        <f>0</f>
        <v>0</v>
      </c>
      <c r="AM588">
        <f>0</f>
        <v>0</v>
      </c>
      <c r="AN588">
        <f>0</f>
        <v>0</v>
      </c>
      <c r="AO588">
        <f>0</f>
        <v>0</v>
      </c>
      <c r="AP588">
        <f>0</f>
        <v>0</v>
      </c>
      <c r="AQ588">
        <f>0</f>
        <v>0</v>
      </c>
      <c r="AR588">
        <f>0</f>
        <v>0</v>
      </c>
      <c r="AS588">
        <f>0</f>
        <v>0</v>
      </c>
    </row>
    <row r="589" spans="1:45" x14ac:dyDescent="0.25">
      <c r="A589" t="s">
        <v>48</v>
      </c>
      <c r="B589" s="1">
        <f>122</f>
        <v>122</v>
      </c>
      <c r="C589" s="19">
        <v>44884</v>
      </c>
      <c r="D589" s="1">
        <v>17</v>
      </c>
      <c r="E589">
        <v>5</v>
      </c>
      <c r="G589">
        <f>0</f>
        <v>0</v>
      </c>
      <c r="H589">
        <f>0</f>
        <v>0</v>
      </c>
      <c r="I589">
        <v>19</v>
      </c>
      <c r="J589">
        <f>0</f>
        <v>0</v>
      </c>
      <c r="K589">
        <f>0</f>
        <v>0</v>
      </c>
      <c r="L589">
        <f>0</f>
        <v>0</v>
      </c>
      <c r="M589">
        <f>0</f>
        <v>0</v>
      </c>
      <c r="N589">
        <v>1</v>
      </c>
      <c r="O589">
        <f>0</f>
        <v>0</v>
      </c>
      <c r="P589">
        <f>0</f>
        <v>0</v>
      </c>
      <c r="Q589">
        <f>0</f>
        <v>0</v>
      </c>
      <c r="R589">
        <f>0</f>
        <v>0</v>
      </c>
      <c r="S589">
        <f>0</f>
        <v>0</v>
      </c>
      <c r="T589">
        <f>0</f>
        <v>0</v>
      </c>
      <c r="U589">
        <f>0</f>
        <v>0</v>
      </c>
      <c r="V589">
        <f>0</f>
        <v>0</v>
      </c>
      <c r="W589">
        <f>0</f>
        <v>0</v>
      </c>
      <c r="X589">
        <f>0</f>
        <v>0</v>
      </c>
      <c r="Y589">
        <f>0</f>
        <v>0</v>
      </c>
      <c r="Z589">
        <f>0</f>
        <v>0</v>
      </c>
      <c r="AA589">
        <f>0</f>
        <v>0</v>
      </c>
      <c r="AB589">
        <f>0</f>
        <v>0</v>
      </c>
      <c r="AC589">
        <f>0</f>
        <v>0</v>
      </c>
      <c r="AD589">
        <f>0</f>
        <v>0</v>
      </c>
      <c r="AE589">
        <f>0</f>
        <v>0</v>
      </c>
      <c r="AF589">
        <f>0</f>
        <v>0</v>
      </c>
      <c r="AG589">
        <f>0</f>
        <v>0</v>
      </c>
      <c r="AH589">
        <v>1</v>
      </c>
      <c r="AI589">
        <f>0</f>
        <v>0</v>
      </c>
      <c r="AJ589">
        <v>0</v>
      </c>
      <c r="AK589">
        <f>0</f>
        <v>0</v>
      </c>
      <c r="AL589">
        <f>0</f>
        <v>0</v>
      </c>
      <c r="AM589">
        <f>0</f>
        <v>0</v>
      </c>
      <c r="AN589">
        <f>0</f>
        <v>0</v>
      </c>
      <c r="AO589">
        <f>0</f>
        <v>0</v>
      </c>
      <c r="AP589">
        <f>0</f>
        <v>0</v>
      </c>
      <c r="AQ589">
        <f>0</f>
        <v>0</v>
      </c>
      <c r="AR589">
        <f>0</f>
        <v>0</v>
      </c>
      <c r="AS589">
        <f>0</f>
        <v>0</v>
      </c>
    </row>
    <row r="590" spans="1:45" x14ac:dyDescent="0.25">
      <c r="A590" t="s">
        <v>47</v>
      </c>
      <c r="B590" s="1">
        <f>155</f>
        <v>155</v>
      </c>
      <c r="C590" s="12">
        <v>44867</v>
      </c>
      <c r="D590" s="1">
        <v>1</v>
      </c>
      <c r="E590">
        <v>4</v>
      </c>
      <c r="G590">
        <f>0</f>
        <v>0</v>
      </c>
      <c r="H590">
        <f>0</f>
        <v>0</v>
      </c>
      <c r="I590">
        <v>120</v>
      </c>
      <c r="J590">
        <v>1</v>
      </c>
      <c r="K590">
        <f>0</f>
        <v>0</v>
      </c>
      <c r="L590">
        <f>0</f>
        <v>0</v>
      </c>
      <c r="M590">
        <f>0</f>
        <v>0</v>
      </c>
      <c r="N590">
        <v>0</v>
      </c>
      <c r="O590">
        <f>0</f>
        <v>0</v>
      </c>
      <c r="P590">
        <f>0</f>
        <v>0</v>
      </c>
      <c r="Q590">
        <f>0</f>
        <v>0</v>
      </c>
      <c r="R590">
        <f>0</f>
        <v>0</v>
      </c>
      <c r="S590">
        <f>0</f>
        <v>0</v>
      </c>
      <c r="T590">
        <f>0</f>
        <v>0</v>
      </c>
      <c r="U590">
        <f>0</f>
        <v>0</v>
      </c>
      <c r="V590">
        <f>0</f>
        <v>0</v>
      </c>
      <c r="W590">
        <f>0</f>
        <v>0</v>
      </c>
      <c r="X590">
        <f>0</f>
        <v>0</v>
      </c>
      <c r="Y590">
        <f>0</f>
        <v>0</v>
      </c>
      <c r="Z590">
        <f>0</f>
        <v>0</v>
      </c>
      <c r="AA590">
        <f>0</f>
        <v>0</v>
      </c>
      <c r="AB590">
        <f>0</f>
        <v>0</v>
      </c>
      <c r="AC590">
        <f>0</f>
        <v>0</v>
      </c>
      <c r="AD590">
        <f>0</f>
        <v>0</v>
      </c>
      <c r="AE590">
        <f>0</f>
        <v>0</v>
      </c>
      <c r="AF590">
        <f>0</f>
        <v>0</v>
      </c>
      <c r="AG590">
        <f>0</f>
        <v>0</v>
      </c>
      <c r="AH590">
        <f>0</f>
        <v>0</v>
      </c>
      <c r="AI590">
        <f>0</f>
        <v>0</v>
      </c>
      <c r="AJ590">
        <f>0</f>
        <v>0</v>
      </c>
      <c r="AK590">
        <f>0</f>
        <v>0</v>
      </c>
      <c r="AL590">
        <f>0</f>
        <v>0</v>
      </c>
      <c r="AM590">
        <f>0</f>
        <v>0</v>
      </c>
      <c r="AN590">
        <f>0</f>
        <v>0</v>
      </c>
      <c r="AO590">
        <f>0</f>
        <v>0</v>
      </c>
      <c r="AP590">
        <f>0</f>
        <v>0</v>
      </c>
      <c r="AQ590">
        <f>0</f>
        <v>0</v>
      </c>
      <c r="AR590">
        <f>0</f>
        <v>0</v>
      </c>
      <c r="AS590">
        <f>0</f>
        <v>0</v>
      </c>
    </row>
    <row r="591" spans="1:45" x14ac:dyDescent="0.25">
      <c r="A591" t="s">
        <v>47</v>
      </c>
      <c r="B591" s="1">
        <f>155</f>
        <v>155</v>
      </c>
      <c r="C591" s="12">
        <v>44868</v>
      </c>
      <c r="D591" s="1">
        <v>2</v>
      </c>
      <c r="E591">
        <v>3</v>
      </c>
      <c r="G591">
        <f>0</f>
        <v>0</v>
      </c>
      <c r="H591">
        <f>0</f>
        <v>0</v>
      </c>
      <c r="I591">
        <v>50</v>
      </c>
      <c r="J591">
        <v>0</v>
      </c>
      <c r="K591">
        <f>0</f>
        <v>0</v>
      </c>
      <c r="L591">
        <f>0</f>
        <v>0</v>
      </c>
      <c r="M591">
        <f>0</f>
        <v>0</v>
      </c>
      <c r="N591">
        <v>0</v>
      </c>
      <c r="O591">
        <f>0</f>
        <v>0</v>
      </c>
      <c r="P591">
        <f>0</f>
        <v>0</v>
      </c>
      <c r="Q591">
        <f>0</f>
        <v>0</v>
      </c>
      <c r="R591">
        <f>0</f>
        <v>0</v>
      </c>
      <c r="S591">
        <f>0</f>
        <v>0</v>
      </c>
      <c r="T591">
        <f>0</f>
        <v>0</v>
      </c>
      <c r="U591">
        <f>0</f>
        <v>0</v>
      </c>
      <c r="V591">
        <f>0</f>
        <v>0</v>
      </c>
      <c r="W591">
        <f>0</f>
        <v>0</v>
      </c>
      <c r="X591">
        <f>0</f>
        <v>0</v>
      </c>
      <c r="Y591">
        <f>0</f>
        <v>0</v>
      </c>
      <c r="Z591">
        <f>0</f>
        <v>0</v>
      </c>
      <c r="AA591">
        <f>0</f>
        <v>0</v>
      </c>
      <c r="AB591">
        <f>0</f>
        <v>0</v>
      </c>
      <c r="AC591">
        <f>0</f>
        <v>0</v>
      </c>
      <c r="AD591">
        <f>0</f>
        <v>0</v>
      </c>
      <c r="AE591">
        <f>0</f>
        <v>0</v>
      </c>
      <c r="AF591">
        <f>0</f>
        <v>0</v>
      </c>
      <c r="AG591">
        <f>0</f>
        <v>0</v>
      </c>
      <c r="AH591">
        <f>0</f>
        <v>0</v>
      </c>
      <c r="AI591">
        <f>0</f>
        <v>0</v>
      </c>
      <c r="AJ591">
        <f>0</f>
        <v>0</v>
      </c>
      <c r="AK591">
        <f>0</f>
        <v>0</v>
      </c>
      <c r="AL591">
        <f>0</f>
        <v>0</v>
      </c>
      <c r="AM591">
        <f>0</f>
        <v>0</v>
      </c>
      <c r="AN591">
        <f>0</f>
        <v>0</v>
      </c>
      <c r="AO591">
        <f>0</f>
        <v>0</v>
      </c>
      <c r="AP591">
        <f>0</f>
        <v>0</v>
      </c>
      <c r="AQ591">
        <f>0</f>
        <v>0</v>
      </c>
      <c r="AR591">
        <f>0</f>
        <v>0</v>
      </c>
      <c r="AS591">
        <f>0</f>
        <v>0</v>
      </c>
    </row>
    <row r="592" spans="1:45" x14ac:dyDescent="0.25">
      <c r="A592" t="s">
        <v>47</v>
      </c>
      <c r="B592" s="1">
        <f>155</f>
        <v>155</v>
      </c>
      <c r="C592" s="12">
        <v>44869</v>
      </c>
      <c r="D592" s="1">
        <v>3</v>
      </c>
      <c r="E592">
        <v>1</v>
      </c>
      <c r="G592">
        <f>0</f>
        <v>0</v>
      </c>
      <c r="H592">
        <f>0</f>
        <v>0</v>
      </c>
      <c r="I592">
        <v>10</v>
      </c>
      <c r="J592">
        <v>1</v>
      </c>
      <c r="K592">
        <f>0</f>
        <v>0</v>
      </c>
      <c r="L592">
        <f>0</f>
        <v>0</v>
      </c>
      <c r="M592">
        <f>0</f>
        <v>0</v>
      </c>
      <c r="N592">
        <v>1</v>
      </c>
      <c r="O592">
        <f>0</f>
        <v>0</v>
      </c>
      <c r="P592">
        <f>0</f>
        <v>0</v>
      </c>
      <c r="Q592">
        <f>0</f>
        <v>0</v>
      </c>
      <c r="R592">
        <f>0</f>
        <v>0</v>
      </c>
      <c r="S592">
        <f>0</f>
        <v>0</v>
      </c>
      <c r="T592">
        <f>0</f>
        <v>0</v>
      </c>
      <c r="U592">
        <f>0</f>
        <v>0</v>
      </c>
      <c r="V592">
        <f>0</f>
        <v>0</v>
      </c>
      <c r="W592">
        <f>0</f>
        <v>0</v>
      </c>
      <c r="X592">
        <f>0</f>
        <v>0</v>
      </c>
      <c r="Y592">
        <f>0</f>
        <v>0</v>
      </c>
      <c r="Z592">
        <f>0</f>
        <v>0</v>
      </c>
      <c r="AA592">
        <f>0</f>
        <v>0</v>
      </c>
      <c r="AB592">
        <f>0</f>
        <v>0</v>
      </c>
      <c r="AC592">
        <f>0</f>
        <v>0</v>
      </c>
      <c r="AD592">
        <f>0</f>
        <v>0</v>
      </c>
      <c r="AE592">
        <f>0</f>
        <v>0</v>
      </c>
      <c r="AF592">
        <f>0</f>
        <v>0</v>
      </c>
      <c r="AG592">
        <f>0</f>
        <v>0</v>
      </c>
      <c r="AH592">
        <f>0</f>
        <v>0</v>
      </c>
      <c r="AI592">
        <f>0</f>
        <v>0</v>
      </c>
      <c r="AJ592">
        <f>0</f>
        <v>0</v>
      </c>
      <c r="AK592">
        <f>0</f>
        <v>0</v>
      </c>
      <c r="AL592">
        <f>0</f>
        <v>0</v>
      </c>
      <c r="AM592">
        <f>0</f>
        <v>0</v>
      </c>
      <c r="AN592">
        <f>0</f>
        <v>0</v>
      </c>
      <c r="AO592">
        <f>0</f>
        <v>0</v>
      </c>
      <c r="AP592">
        <f>0</f>
        <v>0</v>
      </c>
      <c r="AQ592">
        <f>0</f>
        <v>0</v>
      </c>
      <c r="AR592">
        <f>0</f>
        <v>0</v>
      </c>
      <c r="AS592">
        <f>0</f>
        <v>0</v>
      </c>
    </row>
    <row r="593" spans="1:45" x14ac:dyDescent="0.25">
      <c r="A593" t="s">
        <v>47</v>
      </c>
      <c r="B593" s="1">
        <f>155</f>
        <v>155</v>
      </c>
      <c r="C593" s="12">
        <v>44871</v>
      </c>
      <c r="D593" s="1">
        <v>4</v>
      </c>
      <c r="E593">
        <v>3</v>
      </c>
      <c r="G593">
        <f>0</f>
        <v>0</v>
      </c>
      <c r="H593">
        <f>0</f>
        <v>0</v>
      </c>
      <c r="I593">
        <v>30</v>
      </c>
      <c r="J593">
        <v>0</v>
      </c>
      <c r="K593">
        <f>0</f>
        <v>0</v>
      </c>
      <c r="L593">
        <f>0</f>
        <v>0</v>
      </c>
      <c r="M593">
        <f>0</f>
        <v>0</v>
      </c>
      <c r="N593">
        <v>0</v>
      </c>
      <c r="O593">
        <f>0</f>
        <v>0</v>
      </c>
      <c r="P593">
        <f>0</f>
        <v>0</v>
      </c>
      <c r="Q593">
        <f>0</f>
        <v>0</v>
      </c>
      <c r="R593">
        <f>0</f>
        <v>0</v>
      </c>
      <c r="S593">
        <f>0</f>
        <v>0</v>
      </c>
      <c r="T593">
        <f>0</f>
        <v>0</v>
      </c>
      <c r="U593">
        <f>0</f>
        <v>0</v>
      </c>
      <c r="V593">
        <f>0</f>
        <v>0</v>
      </c>
      <c r="W593">
        <f>0</f>
        <v>0</v>
      </c>
      <c r="X593">
        <f>0</f>
        <v>0</v>
      </c>
      <c r="Y593">
        <f>0</f>
        <v>0</v>
      </c>
      <c r="Z593">
        <f>0</f>
        <v>0</v>
      </c>
      <c r="AA593">
        <f>0</f>
        <v>0</v>
      </c>
      <c r="AB593">
        <f>0</f>
        <v>0</v>
      </c>
      <c r="AC593">
        <f>0</f>
        <v>0</v>
      </c>
      <c r="AD593">
        <f>0</f>
        <v>0</v>
      </c>
      <c r="AE593">
        <f>0</f>
        <v>0</v>
      </c>
      <c r="AF593">
        <f>0</f>
        <v>0</v>
      </c>
      <c r="AG593">
        <f>0</f>
        <v>0</v>
      </c>
      <c r="AH593">
        <f>0</f>
        <v>0</v>
      </c>
      <c r="AI593">
        <f>0</f>
        <v>0</v>
      </c>
      <c r="AJ593">
        <f>0</f>
        <v>0</v>
      </c>
      <c r="AK593">
        <f>0</f>
        <v>0</v>
      </c>
      <c r="AL593">
        <f>0</f>
        <v>0</v>
      </c>
      <c r="AM593">
        <f>0</f>
        <v>0</v>
      </c>
      <c r="AN593">
        <f>0</f>
        <v>0</v>
      </c>
      <c r="AO593">
        <f>0</f>
        <v>0</v>
      </c>
      <c r="AP593">
        <f>0</f>
        <v>0</v>
      </c>
      <c r="AQ593">
        <f>0</f>
        <v>0</v>
      </c>
      <c r="AR593">
        <f>0</f>
        <v>0</v>
      </c>
      <c r="AS593">
        <f>0</f>
        <v>0</v>
      </c>
    </row>
    <row r="594" spans="1:45" x14ac:dyDescent="0.25">
      <c r="A594" t="s">
        <v>47</v>
      </c>
      <c r="B594" s="1">
        <f>155</f>
        <v>155</v>
      </c>
      <c r="C594" s="12">
        <v>44872</v>
      </c>
      <c r="D594" s="1">
        <v>5</v>
      </c>
      <c r="E594">
        <v>3</v>
      </c>
      <c r="G594">
        <f>0</f>
        <v>0</v>
      </c>
      <c r="H594">
        <f>0</f>
        <v>0</v>
      </c>
      <c r="I594">
        <v>150</v>
      </c>
      <c r="J594">
        <v>1</v>
      </c>
      <c r="K594">
        <f>0</f>
        <v>0</v>
      </c>
      <c r="L594">
        <f>0</f>
        <v>0</v>
      </c>
      <c r="M594">
        <f>0</f>
        <v>0</v>
      </c>
      <c r="N594">
        <v>0</v>
      </c>
      <c r="O594">
        <f>0</f>
        <v>0</v>
      </c>
      <c r="P594">
        <f>0</f>
        <v>0</v>
      </c>
      <c r="Q594">
        <f>0</f>
        <v>0</v>
      </c>
      <c r="R594">
        <f>0</f>
        <v>0</v>
      </c>
      <c r="S594">
        <f>0</f>
        <v>0</v>
      </c>
      <c r="T594">
        <f>0</f>
        <v>0</v>
      </c>
      <c r="U594">
        <f>0</f>
        <v>0</v>
      </c>
      <c r="V594">
        <f>0</f>
        <v>0</v>
      </c>
      <c r="W594">
        <f>0</f>
        <v>0</v>
      </c>
      <c r="X594">
        <f>0</f>
        <v>0</v>
      </c>
      <c r="Y594">
        <f>0</f>
        <v>0</v>
      </c>
      <c r="Z594">
        <f>0</f>
        <v>0</v>
      </c>
      <c r="AA594">
        <f>0</f>
        <v>0</v>
      </c>
      <c r="AB594">
        <f>0</f>
        <v>0</v>
      </c>
      <c r="AC594">
        <f>0</f>
        <v>0</v>
      </c>
      <c r="AD594">
        <f>0</f>
        <v>0</v>
      </c>
      <c r="AE594">
        <f>0</f>
        <v>0</v>
      </c>
      <c r="AF594">
        <f>0</f>
        <v>0</v>
      </c>
      <c r="AG594">
        <f>0</f>
        <v>0</v>
      </c>
      <c r="AH594">
        <f>0</f>
        <v>0</v>
      </c>
      <c r="AI594">
        <f>0</f>
        <v>0</v>
      </c>
      <c r="AJ594">
        <f>0</f>
        <v>0</v>
      </c>
      <c r="AK594">
        <f>0</f>
        <v>0</v>
      </c>
      <c r="AL594">
        <f>0</f>
        <v>0</v>
      </c>
      <c r="AM594">
        <f>0</f>
        <v>0</v>
      </c>
      <c r="AN594">
        <f>0</f>
        <v>0</v>
      </c>
      <c r="AO594">
        <f>0</f>
        <v>0</v>
      </c>
      <c r="AP594">
        <f>0</f>
        <v>0</v>
      </c>
      <c r="AQ594">
        <f>0</f>
        <v>0</v>
      </c>
      <c r="AR594">
        <f>0</f>
        <v>0</v>
      </c>
      <c r="AS594">
        <f>0</f>
        <v>0</v>
      </c>
    </row>
    <row r="595" spans="1:45" x14ac:dyDescent="0.25">
      <c r="A595" t="s">
        <v>47</v>
      </c>
      <c r="B595" s="1">
        <f>155</f>
        <v>155</v>
      </c>
      <c r="C595" s="12">
        <v>44873</v>
      </c>
      <c r="D595" s="1">
        <v>6</v>
      </c>
      <c r="E595">
        <v>2</v>
      </c>
      <c r="G595">
        <f>0</f>
        <v>0</v>
      </c>
      <c r="H595">
        <f>0</f>
        <v>0</v>
      </c>
      <c r="I595">
        <v>20</v>
      </c>
      <c r="J595">
        <v>0</v>
      </c>
      <c r="K595">
        <f>0</f>
        <v>0</v>
      </c>
      <c r="L595">
        <f>0</f>
        <v>0</v>
      </c>
      <c r="M595">
        <f>0</f>
        <v>0</v>
      </c>
      <c r="N595">
        <v>2</v>
      </c>
      <c r="O595">
        <f>0</f>
        <v>0</v>
      </c>
      <c r="P595">
        <f>0</f>
        <v>0</v>
      </c>
      <c r="Q595">
        <f>0</f>
        <v>0</v>
      </c>
      <c r="R595">
        <f>0</f>
        <v>0</v>
      </c>
      <c r="S595">
        <f>0</f>
        <v>0</v>
      </c>
      <c r="T595">
        <f>0</f>
        <v>0</v>
      </c>
      <c r="U595">
        <f>0</f>
        <v>0</v>
      </c>
      <c r="V595">
        <f>0</f>
        <v>0</v>
      </c>
      <c r="W595">
        <f>0</f>
        <v>0</v>
      </c>
      <c r="X595">
        <f>0</f>
        <v>0</v>
      </c>
      <c r="Y595">
        <f>0</f>
        <v>0</v>
      </c>
      <c r="Z595">
        <f>0</f>
        <v>0</v>
      </c>
      <c r="AA595">
        <f>0</f>
        <v>0</v>
      </c>
      <c r="AB595">
        <f>0</f>
        <v>0</v>
      </c>
      <c r="AC595">
        <f>0</f>
        <v>0</v>
      </c>
      <c r="AD595">
        <f>0</f>
        <v>0</v>
      </c>
      <c r="AE595">
        <f>0</f>
        <v>0</v>
      </c>
      <c r="AF595">
        <f>0</f>
        <v>0</v>
      </c>
      <c r="AG595">
        <f>0</f>
        <v>0</v>
      </c>
      <c r="AH595">
        <f>0</f>
        <v>0</v>
      </c>
      <c r="AI595">
        <f>0</f>
        <v>0</v>
      </c>
      <c r="AJ595">
        <f>0</f>
        <v>0</v>
      </c>
      <c r="AK595">
        <f>0</f>
        <v>0</v>
      </c>
      <c r="AL595">
        <f>0</f>
        <v>0</v>
      </c>
      <c r="AM595">
        <f>0</f>
        <v>0</v>
      </c>
      <c r="AN595">
        <f>0</f>
        <v>0</v>
      </c>
      <c r="AO595">
        <f>0</f>
        <v>0</v>
      </c>
      <c r="AP595">
        <f>0</f>
        <v>0</v>
      </c>
      <c r="AQ595">
        <f>0</f>
        <v>0</v>
      </c>
      <c r="AR595">
        <f>0</f>
        <v>0</v>
      </c>
      <c r="AS595">
        <f>0</f>
        <v>0</v>
      </c>
    </row>
    <row r="596" spans="1:45" x14ac:dyDescent="0.25">
      <c r="A596" t="s">
        <v>47</v>
      </c>
      <c r="B596" s="1">
        <f>155</f>
        <v>155</v>
      </c>
      <c r="C596" s="12">
        <v>44875</v>
      </c>
      <c r="D596" s="1">
        <v>7</v>
      </c>
      <c r="E596">
        <v>3</v>
      </c>
      <c r="G596">
        <f>0</f>
        <v>0</v>
      </c>
      <c r="H596">
        <f>0</f>
        <v>0</v>
      </c>
      <c r="I596">
        <v>20</v>
      </c>
      <c r="J596">
        <v>2</v>
      </c>
      <c r="K596">
        <v>2</v>
      </c>
      <c r="L596">
        <f>0</f>
        <v>0</v>
      </c>
      <c r="M596">
        <f>0</f>
        <v>0</v>
      </c>
      <c r="N596">
        <v>0</v>
      </c>
      <c r="O596">
        <f>0</f>
        <v>0</v>
      </c>
      <c r="P596">
        <f>0</f>
        <v>0</v>
      </c>
      <c r="Q596">
        <f>0</f>
        <v>0</v>
      </c>
      <c r="R596">
        <f>0</f>
        <v>0</v>
      </c>
      <c r="S596">
        <f>0</f>
        <v>0</v>
      </c>
      <c r="T596">
        <f>0</f>
        <v>0</v>
      </c>
      <c r="U596">
        <f>0</f>
        <v>0</v>
      </c>
      <c r="V596">
        <f>0</f>
        <v>0</v>
      </c>
      <c r="W596">
        <f>0</f>
        <v>0</v>
      </c>
      <c r="X596">
        <f>0</f>
        <v>0</v>
      </c>
      <c r="Y596">
        <f>0</f>
        <v>0</v>
      </c>
      <c r="Z596">
        <f>0</f>
        <v>0</v>
      </c>
      <c r="AA596">
        <f>0</f>
        <v>0</v>
      </c>
      <c r="AB596">
        <f>0</f>
        <v>0</v>
      </c>
      <c r="AC596">
        <f>0</f>
        <v>0</v>
      </c>
      <c r="AD596">
        <f>0</f>
        <v>0</v>
      </c>
      <c r="AE596">
        <f>0</f>
        <v>0</v>
      </c>
      <c r="AF596">
        <f>0</f>
        <v>0</v>
      </c>
      <c r="AG596">
        <f>0</f>
        <v>0</v>
      </c>
      <c r="AH596">
        <f>0</f>
        <v>0</v>
      </c>
      <c r="AI596">
        <f>0</f>
        <v>0</v>
      </c>
      <c r="AJ596">
        <f>0</f>
        <v>0</v>
      </c>
      <c r="AK596">
        <f>0</f>
        <v>0</v>
      </c>
      <c r="AL596">
        <f>0</f>
        <v>0</v>
      </c>
      <c r="AM596">
        <f>0</f>
        <v>0</v>
      </c>
      <c r="AN596">
        <f>0</f>
        <v>0</v>
      </c>
      <c r="AO596">
        <f>0</f>
        <v>0</v>
      </c>
      <c r="AP596">
        <f>0</f>
        <v>0</v>
      </c>
      <c r="AQ596">
        <f>0</f>
        <v>0</v>
      </c>
      <c r="AR596">
        <f>0</f>
        <v>0</v>
      </c>
      <c r="AS596">
        <f>0</f>
        <v>0</v>
      </c>
    </row>
    <row r="597" spans="1:45" x14ac:dyDescent="0.25">
      <c r="A597" t="s">
        <v>47</v>
      </c>
      <c r="B597" s="1">
        <f>155</f>
        <v>155</v>
      </c>
      <c r="C597" s="12">
        <v>44876</v>
      </c>
      <c r="D597" s="1">
        <v>8</v>
      </c>
      <c r="E597">
        <v>4</v>
      </c>
      <c r="G597">
        <f>0</f>
        <v>0</v>
      </c>
      <c r="H597">
        <f>0</f>
        <v>0</v>
      </c>
      <c r="I597">
        <v>10</v>
      </c>
      <c r="J597">
        <f>0</f>
        <v>0</v>
      </c>
      <c r="K597">
        <v>0</v>
      </c>
      <c r="L597">
        <f>0</f>
        <v>0</v>
      </c>
      <c r="M597">
        <f>0</f>
        <v>0</v>
      </c>
      <c r="N597">
        <v>0</v>
      </c>
      <c r="O597">
        <f>0</f>
        <v>0</v>
      </c>
      <c r="P597">
        <f>0</f>
        <v>0</v>
      </c>
      <c r="Q597">
        <f>0</f>
        <v>0</v>
      </c>
      <c r="R597">
        <f>0</f>
        <v>0</v>
      </c>
      <c r="S597">
        <f>0</f>
        <v>0</v>
      </c>
      <c r="T597">
        <f>0</f>
        <v>0</v>
      </c>
      <c r="U597">
        <f>0</f>
        <v>0</v>
      </c>
      <c r="V597">
        <f>0</f>
        <v>0</v>
      </c>
      <c r="W597">
        <f>0</f>
        <v>0</v>
      </c>
      <c r="X597">
        <f>0</f>
        <v>0</v>
      </c>
      <c r="Y597">
        <f>0</f>
        <v>0</v>
      </c>
      <c r="Z597">
        <f>0</f>
        <v>0</v>
      </c>
      <c r="AA597">
        <f>0</f>
        <v>0</v>
      </c>
      <c r="AB597">
        <f>0</f>
        <v>0</v>
      </c>
      <c r="AC597">
        <f>0</f>
        <v>0</v>
      </c>
      <c r="AD597">
        <f>0</f>
        <v>0</v>
      </c>
      <c r="AE597">
        <f>0</f>
        <v>0</v>
      </c>
      <c r="AF597">
        <f>0</f>
        <v>0</v>
      </c>
      <c r="AG597">
        <f>0</f>
        <v>0</v>
      </c>
      <c r="AH597">
        <f>0</f>
        <v>0</v>
      </c>
      <c r="AI597">
        <f>0</f>
        <v>0</v>
      </c>
      <c r="AJ597">
        <f>0</f>
        <v>0</v>
      </c>
      <c r="AK597">
        <f>0</f>
        <v>0</v>
      </c>
      <c r="AL597">
        <f>0</f>
        <v>0</v>
      </c>
      <c r="AM597">
        <f>0</f>
        <v>0</v>
      </c>
      <c r="AN597">
        <f>0</f>
        <v>0</v>
      </c>
      <c r="AO597">
        <f>0</f>
        <v>0</v>
      </c>
      <c r="AP597">
        <f>0</f>
        <v>0</v>
      </c>
      <c r="AQ597">
        <f>0</f>
        <v>0</v>
      </c>
      <c r="AR597">
        <f>0</f>
        <v>0</v>
      </c>
      <c r="AS597">
        <f>0</f>
        <v>0</v>
      </c>
    </row>
    <row r="598" spans="1:45" x14ac:dyDescent="0.25">
      <c r="A598" t="s">
        <v>47</v>
      </c>
      <c r="B598" s="1">
        <f>155</f>
        <v>155</v>
      </c>
      <c r="C598" s="12">
        <v>44877</v>
      </c>
      <c r="D598" s="1">
        <v>9</v>
      </c>
      <c r="E598">
        <v>6</v>
      </c>
      <c r="G598">
        <f>0</f>
        <v>0</v>
      </c>
      <c r="H598">
        <f>0</f>
        <v>0</v>
      </c>
      <c r="I598">
        <v>5</v>
      </c>
      <c r="J598">
        <f>0</f>
        <v>0</v>
      </c>
      <c r="K598">
        <v>1</v>
      </c>
      <c r="L598">
        <f>0</f>
        <v>0</v>
      </c>
      <c r="M598">
        <f>0</f>
        <v>0</v>
      </c>
      <c r="N598">
        <v>1</v>
      </c>
      <c r="O598">
        <f>0</f>
        <v>0</v>
      </c>
      <c r="P598">
        <f>0</f>
        <v>0</v>
      </c>
      <c r="Q598">
        <f>0</f>
        <v>0</v>
      </c>
      <c r="R598">
        <f>0</f>
        <v>0</v>
      </c>
      <c r="S598">
        <f>0</f>
        <v>0</v>
      </c>
      <c r="T598">
        <f>0</f>
        <v>0</v>
      </c>
      <c r="U598">
        <f>0</f>
        <v>0</v>
      </c>
      <c r="V598">
        <f>0</f>
        <v>0</v>
      </c>
      <c r="W598">
        <f>0</f>
        <v>0</v>
      </c>
      <c r="X598">
        <f>0</f>
        <v>0</v>
      </c>
      <c r="Y598">
        <f>0</f>
        <v>0</v>
      </c>
      <c r="Z598">
        <f>0</f>
        <v>0</v>
      </c>
      <c r="AA598">
        <f>0</f>
        <v>0</v>
      </c>
      <c r="AB598">
        <f>0</f>
        <v>0</v>
      </c>
      <c r="AC598">
        <f>0</f>
        <v>0</v>
      </c>
      <c r="AD598">
        <f>0</f>
        <v>0</v>
      </c>
      <c r="AE598">
        <f>0</f>
        <v>0</v>
      </c>
      <c r="AF598">
        <f>0</f>
        <v>0</v>
      </c>
      <c r="AG598">
        <f>0</f>
        <v>0</v>
      </c>
      <c r="AH598">
        <f>0</f>
        <v>0</v>
      </c>
      <c r="AI598">
        <f>0</f>
        <v>0</v>
      </c>
      <c r="AJ598">
        <f>0</f>
        <v>0</v>
      </c>
      <c r="AK598">
        <f>0</f>
        <v>0</v>
      </c>
      <c r="AL598">
        <f>0</f>
        <v>0</v>
      </c>
      <c r="AM598">
        <f>0</f>
        <v>0</v>
      </c>
      <c r="AN598">
        <f>0</f>
        <v>0</v>
      </c>
      <c r="AO598">
        <f>0</f>
        <v>0</v>
      </c>
      <c r="AP598">
        <f>0</f>
        <v>0</v>
      </c>
      <c r="AQ598">
        <f>0</f>
        <v>0</v>
      </c>
      <c r="AR598">
        <f>0</f>
        <v>0</v>
      </c>
      <c r="AS598">
        <f>0</f>
        <v>0</v>
      </c>
    </row>
    <row r="599" spans="1:45" x14ac:dyDescent="0.25">
      <c r="A599" t="s">
        <v>47</v>
      </c>
      <c r="B599" s="1">
        <f>155</f>
        <v>155</v>
      </c>
      <c r="C599" s="12">
        <v>44878</v>
      </c>
      <c r="D599" s="1">
        <v>10</v>
      </c>
      <c r="E599">
        <v>8</v>
      </c>
      <c r="G599">
        <f>0</f>
        <v>0</v>
      </c>
      <c r="H599">
        <f>0</f>
        <v>0</v>
      </c>
      <c r="I599">
        <v>10</v>
      </c>
      <c r="J599">
        <f>0</f>
        <v>0</v>
      </c>
      <c r="K599">
        <v>0</v>
      </c>
      <c r="L599">
        <f>0</f>
        <v>0</v>
      </c>
      <c r="M599">
        <f>0</f>
        <v>0</v>
      </c>
      <c r="N599">
        <v>0</v>
      </c>
      <c r="O599">
        <f>0</f>
        <v>0</v>
      </c>
      <c r="P599">
        <f>0</f>
        <v>0</v>
      </c>
      <c r="Q599">
        <f>0</f>
        <v>0</v>
      </c>
      <c r="R599">
        <f>0</f>
        <v>0</v>
      </c>
      <c r="S599">
        <f>0</f>
        <v>0</v>
      </c>
      <c r="T599">
        <f>0</f>
        <v>0</v>
      </c>
      <c r="U599">
        <f>0</f>
        <v>0</v>
      </c>
      <c r="V599">
        <f>0</f>
        <v>0</v>
      </c>
      <c r="W599">
        <f>0</f>
        <v>0</v>
      </c>
      <c r="X599">
        <f>0</f>
        <v>0</v>
      </c>
      <c r="Y599">
        <f>0</f>
        <v>0</v>
      </c>
      <c r="Z599">
        <f>0</f>
        <v>0</v>
      </c>
      <c r="AA599">
        <f>0</f>
        <v>0</v>
      </c>
      <c r="AB599">
        <f>0</f>
        <v>0</v>
      </c>
      <c r="AC599">
        <f>0</f>
        <v>0</v>
      </c>
      <c r="AD599">
        <f>0</f>
        <v>0</v>
      </c>
      <c r="AE599">
        <f>0</f>
        <v>0</v>
      </c>
      <c r="AF599">
        <f>0</f>
        <v>0</v>
      </c>
      <c r="AG599">
        <f>0</f>
        <v>0</v>
      </c>
      <c r="AH599">
        <f>0</f>
        <v>0</v>
      </c>
      <c r="AI599">
        <f>0</f>
        <v>0</v>
      </c>
      <c r="AJ599">
        <f>0</f>
        <v>0</v>
      </c>
      <c r="AK599">
        <f>0</f>
        <v>0</v>
      </c>
      <c r="AL599">
        <f>0</f>
        <v>0</v>
      </c>
      <c r="AM599">
        <f>0</f>
        <v>0</v>
      </c>
      <c r="AN599">
        <f>0</f>
        <v>0</v>
      </c>
      <c r="AO599">
        <f>0</f>
        <v>0</v>
      </c>
      <c r="AP599">
        <f>0</f>
        <v>0</v>
      </c>
      <c r="AQ599">
        <f>0</f>
        <v>0</v>
      </c>
      <c r="AR599">
        <f>0</f>
        <v>0</v>
      </c>
      <c r="AS599">
        <f>0</f>
        <v>0</v>
      </c>
    </row>
    <row r="600" spans="1:45" x14ac:dyDescent="0.25">
      <c r="A600" t="s">
        <v>47</v>
      </c>
      <c r="B600" s="1">
        <f>155</f>
        <v>155</v>
      </c>
      <c r="C600" s="12">
        <v>44879</v>
      </c>
      <c r="D600" s="1">
        <v>11</v>
      </c>
      <c r="E600">
        <v>6</v>
      </c>
      <c r="G600">
        <f>0</f>
        <v>0</v>
      </c>
      <c r="H600">
        <f>0</f>
        <v>0</v>
      </c>
      <c r="I600">
        <v>10</v>
      </c>
      <c r="J600">
        <v>1</v>
      </c>
      <c r="K600">
        <v>0</v>
      </c>
      <c r="L600">
        <f>0</f>
        <v>0</v>
      </c>
      <c r="M600">
        <f>0</f>
        <v>0</v>
      </c>
      <c r="N600">
        <v>0</v>
      </c>
      <c r="O600">
        <f>0</f>
        <v>0</v>
      </c>
      <c r="P600">
        <f>0</f>
        <v>0</v>
      </c>
      <c r="Q600">
        <f>0</f>
        <v>0</v>
      </c>
      <c r="R600">
        <f>0</f>
        <v>0</v>
      </c>
      <c r="S600">
        <f>0</f>
        <v>0</v>
      </c>
      <c r="T600">
        <f>0</f>
        <v>0</v>
      </c>
      <c r="U600">
        <f>0</f>
        <v>0</v>
      </c>
      <c r="V600">
        <f>0</f>
        <v>0</v>
      </c>
      <c r="W600">
        <f>0</f>
        <v>0</v>
      </c>
      <c r="X600">
        <f>0</f>
        <v>0</v>
      </c>
      <c r="Y600">
        <f>0</f>
        <v>0</v>
      </c>
      <c r="Z600">
        <f>0</f>
        <v>0</v>
      </c>
      <c r="AA600">
        <f>0</f>
        <v>0</v>
      </c>
      <c r="AB600">
        <f>0</f>
        <v>0</v>
      </c>
      <c r="AC600">
        <f>0</f>
        <v>0</v>
      </c>
      <c r="AD600">
        <f>0</f>
        <v>0</v>
      </c>
      <c r="AE600">
        <f>0</f>
        <v>0</v>
      </c>
      <c r="AF600">
        <f>0</f>
        <v>0</v>
      </c>
      <c r="AG600">
        <f>0</f>
        <v>0</v>
      </c>
      <c r="AH600">
        <f>0</f>
        <v>0</v>
      </c>
      <c r="AI600">
        <f>0</f>
        <v>0</v>
      </c>
      <c r="AJ600">
        <f>0</f>
        <v>0</v>
      </c>
      <c r="AK600">
        <f>0</f>
        <v>0</v>
      </c>
      <c r="AL600">
        <f>0</f>
        <v>0</v>
      </c>
      <c r="AM600">
        <f>0</f>
        <v>0</v>
      </c>
      <c r="AN600">
        <f>0</f>
        <v>0</v>
      </c>
      <c r="AO600">
        <f>0</f>
        <v>0</v>
      </c>
      <c r="AP600">
        <f>0</f>
        <v>0</v>
      </c>
      <c r="AQ600">
        <f>0</f>
        <v>0</v>
      </c>
      <c r="AR600">
        <f>0</f>
        <v>0</v>
      </c>
      <c r="AS600">
        <f>0</f>
        <v>0</v>
      </c>
    </row>
    <row r="601" spans="1:45" x14ac:dyDescent="0.25">
      <c r="A601" t="s">
        <v>47</v>
      </c>
      <c r="B601" s="1">
        <f>155</f>
        <v>155</v>
      </c>
      <c r="C601" s="12">
        <v>44880</v>
      </c>
      <c r="D601" s="1">
        <v>12</v>
      </c>
      <c r="E601">
        <v>6</v>
      </c>
      <c r="G601">
        <f>0</f>
        <v>0</v>
      </c>
      <c r="H601">
        <f>0</f>
        <v>0</v>
      </c>
      <c r="I601">
        <v>10</v>
      </c>
      <c r="J601">
        <f>0</f>
        <v>0</v>
      </c>
      <c r="K601">
        <v>2</v>
      </c>
      <c r="L601">
        <f>0</f>
        <v>0</v>
      </c>
      <c r="M601">
        <f>0</f>
        <v>0</v>
      </c>
      <c r="N601">
        <v>0</v>
      </c>
      <c r="O601">
        <f>0</f>
        <v>0</v>
      </c>
      <c r="P601">
        <f>0</f>
        <v>0</v>
      </c>
      <c r="Q601">
        <f>0</f>
        <v>0</v>
      </c>
      <c r="R601">
        <f>0</f>
        <v>0</v>
      </c>
      <c r="S601">
        <f>0</f>
        <v>0</v>
      </c>
      <c r="T601">
        <f>0</f>
        <v>0</v>
      </c>
      <c r="U601">
        <f>0</f>
        <v>0</v>
      </c>
      <c r="V601">
        <f>0</f>
        <v>0</v>
      </c>
      <c r="W601">
        <f>0</f>
        <v>0</v>
      </c>
      <c r="X601">
        <f>0</f>
        <v>0</v>
      </c>
      <c r="Y601">
        <f>0</f>
        <v>0</v>
      </c>
      <c r="Z601">
        <f>0</f>
        <v>0</v>
      </c>
      <c r="AA601">
        <f>0</f>
        <v>0</v>
      </c>
      <c r="AB601">
        <f>0</f>
        <v>0</v>
      </c>
      <c r="AC601">
        <f>0</f>
        <v>0</v>
      </c>
      <c r="AD601">
        <f>0</f>
        <v>0</v>
      </c>
      <c r="AE601">
        <f>0</f>
        <v>0</v>
      </c>
      <c r="AF601">
        <f>0</f>
        <v>0</v>
      </c>
      <c r="AG601">
        <f>0</f>
        <v>0</v>
      </c>
      <c r="AH601">
        <f>0</f>
        <v>0</v>
      </c>
      <c r="AI601">
        <f>0</f>
        <v>0</v>
      </c>
      <c r="AJ601">
        <v>1</v>
      </c>
      <c r="AK601">
        <f>0</f>
        <v>0</v>
      </c>
      <c r="AL601">
        <f>0</f>
        <v>0</v>
      </c>
      <c r="AM601">
        <f>0</f>
        <v>0</v>
      </c>
      <c r="AN601">
        <f>0</f>
        <v>0</v>
      </c>
      <c r="AO601">
        <f>0</f>
        <v>0</v>
      </c>
      <c r="AP601">
        <f>0</f>
        <v>0</v>
      </c>
      <c r="AQ601">
        <f>0</f>
        <v>0</v>
      </c>
      <c r="AR601">
        <f>0</f>
        <v>0</v>
      </c>
      <c r="AS601">
        <f>0</f>
        <v>0</v>
      </c>
    </row>
    <row r="602" spans="1:45" x14ac:dyDescent="0.25">
      <c r="A602" t="s">
        <v>47</v>
      </c>
      <c r="B602" s="1">
        <f>155</f>
        <v>155</v>
      </c>
      <c r="C602" s="12">
        <v>44881</v>
      </c>
      <c r="D602" s="1">
        <v>13</v>
      </c>
      <c r="E602">
        <v>19</v>
      </c>
      <c r="G602">
        <f>0</f>
        <v>0</v>
      </c>
      <c r="H602">
        <f>0</f>
        <v>0</v>
      </c>
      <c r="I602">
        <v>70</v>
      </c>
      <c r="J602">
        <f>0</f>
        <v>0</v>
      </c>
      <c r="K602">
        <f>0</f>
        <v>0</v>
      </c>
      <c r="L602">
        <f>0</f>
        <v>0</v>
      </c>
      <c r="M602">
        <f>0</f>
        <v>0</v>
      </c>
      <c r="N602">
        <v>1</v>
      </c>
      <c r="O602">
        <f>0</f>
        <v>0</v>
      </c>
      <c r="P602">
        <f>0</f>
        <v>0</v>
      </c>
      <c r="Q602">
        <f>0</f>
        <v>0</v>
      </c>
      <c r="R602">
        <f>0</f>
        <v>0</v>
      </c>
      <c r="S602">
        <f>0</f>
        <v>0</v>
      </c>
      <c r="T602">
        <f>0</f>
        <v>0</v>
      </c>
      <c r="U602">
        <f>0</f>
        <v>0</v>
      </c>
      <c r="V602">
        <f>0</f>
        <v>0</v>
      </c>
      <c r="W602">
        <f>0</f>
        <v>0</v>
      </c>
      <c r="X602">
        <f>0</f>
        <v>0</v>
      </c>
      <c r="Y602">
        <f>0</f>
        <v>0</v>
      </c>
      <c r="Z602">
        <f>0</f>
        <v>0</v>
      </c>
      <c r="AA602">
        <f>0</f>
        <v>0</v>
      </c>
      <c r="AB602">
        <f>0</f>
        <v>0</v>
      </c>
      <c r="AC602">
        <f>0</f>
        <v>0</v>
      </c>
      <c r="AD602">
        <f>0</f>
        <v>0</v>
      </c>
      <c r="AE602">
        <f>0</f>
        <v>0</v>
      </c>
      <c r="AF602">
        <f>0</f>
        <v>0</v>
      </c>
      <c r="AG602">
        <f>0</f>
        <v>0</v>
      </c>
      <c r="AH602">
        <f>0</f>
        <v>0</v>
      </c>
      <c r="AI602">
        <f>0</f>
        <v>0</v>
      </c>
      <c r="AJ602">
        <f>0</f>
        <v>0</v>
      </c>
      <c r="AK602">
        <f>0</f>
        <v>0</v>
      </c>
      <c r="AL602">
        <f>0</f>
        <v>0</v>
      </c>
      <c r="AM602">
        <f>0</f>
        <v>0</v>
      </c>
      <c r="AN602">
        <f>0</f>
        <v>0</v>
      </c>
      <c r="AO602">
        <f>0</f>
        <v>0</v>
      </c>
      <c r="AP602">
        <f>0</f>
        <v>0</v>
      </c>
      <c r="AQ602">
        <f>0</f>
        <v>0</v>
      </c>
      <c r="AR602">
        <f>0</f>
        <v>0</v>
      </c>
      <c r="AS602">
        <f>0</f>
        <v>0</v>
      </c>
    </row>
    <row r="603" spans="1:45" x14ac:dyDescent="0.25">
      <c r="A603" t="s">
        <v>47</v>
      </c>
      <c r="B603" s="1">
        <f>155</f>
        <v>155</v>
      </c>
      <c r="C603" s="12">
        <v>44882</v>
      </c>
      <c r="D603" s="1">
        <v>14</v>
      </c>
      <c r="E603">
        <v>15</v>
      </c>
      <c r="G603">
        <f>0</f>
        <v>0</v>
      </c>
      <c r="H603">
        <f>0</f>
        <v>0</v>
      </c>
      <c r="I603">
        <v>70</v>
      </c>
      <c r="J603">
        <f>0</f>
        <v>0</v>
      </c>
      <c r="K603">
        <f>0</f>
        <v>0</v>
      </c>
      <c r="L603">
        <f>0</f>
        <v>0</v>
      </c>
      <c r="M603">
        <f>0</f>
        <v>0</v>
      </c>
      <c r="N603">
        <v>0</v>
      </c>
      <c r="O603">
        <f>0</f>
        <v>0</v>
      </c>
      <c r="P603">
        <f>0</f>
        <v>0</v>
      </c>
      <c r="Q603">
        <f>0</f>
        <v>0</v>
      </c>
      <c r="R603">
        <f>0</f>
        <v>0</v>
      </c>
      <c r="S603">
        <f>0</f>
        <v>0</v>
      </c>
      <c r="T603">
        <f>0</f>
        <v>0</v>
      </c>
      <c r="U603">
        <f>0</f>
        <v>0</v>
      </c>
      <c r="V603">
        <f>0</f>
        <v>0</v>
      </c>
      <c r="W603">
        <f>0</f>
        <v>0</v>
      </c>
      <c r="X603">
        <f>0</f>
        <v>0</v>
      </c>
      <c r="Y603">
        <f>0</f>
        <v>0</v>
      </c>
      <c r="Z603">
        <f>0</f>
        <v>0</v>
      </c>
      <c r="AA603">
        <f>0</f>
        <v>0</v>
      </c>
      <c r="AB603">
        <f>0</f>
        <v>0</v>
      </c>
      <c r="AC603">
        <f>0</f>
        <v>0</v>
      </c>
      <c r="AD603">
        <f>0</f>
        <v>0</v>
      </c>
      <c r="AE603">
        <f>0</f>
        <v>0</v>
      </c>
      <c r="AF603">
        <f>0</f>
        <v>0</v>
      </c>
      <c r="AG603">
        <f>0</f>
        <v>0</v>
      </c>
      <c r="AH603">
        <f>0</f>
        <v>0</v>
      </c>
      <c r="AI603">
        <f>0</f>
        <v>0</v>
      </c>
      <c r="AJ603">
        <f>0</f>
        <v>0</v>
      </c>
      <c r="AK603">
        <f>0</f>
        <v>0</v>
      </c>
      <c r="AL603">
        <f>0</f>
        <v>0</v>
      </c>
      <c r="AM603">
        <f>0</f>
        <v>0</v>
      </c>
      <c r="AN603">
        <f>0</f>
        <v>0</v>
      </c>
      <c r="AO603">
        <f>0</f>
        <v>0</v>
      </c>
      <c r="AP603">
        <f>0</f>
        <v>0</v>
      </c>
      <c r="AQ603">
        <f>0</f>
        <v>0</v>
      </c>
      <c r="AR603">
        <f>0</f>
        <v>0</v>
      </c>
      <c r="AS603">
        <f>0</f>
        <v>0</v>
      </c>
    </row>
    <row r="604" spans="1:45" x14ac:dyDescent="0.25">
      <c r="A604" t="s">
        <v>47</v>
      </c>
      <c r="B604" s="1">
        <f>155</f>
        <v>155</v>
      </c>
      <c r="C604" s="12">
        <v>44883</v>
      </c>
      <c r="D604" s="1">
        <v>15</v>
      </c>
      <c r="E604">
        <v>18</v>
      </c>
      <c r="G604">
        <f>0</f>
        <v>0</v>
      </c>
      <c r="H604">
        <f>0</f>
        <v>0</v>
      </c>
      <c r="I604">
        <v>65</v>
      </c>
      <c r="J604">
        <f>0</f>
        <v>0</v>
      </c>
      <c r="K604">
        <f>0</f>
        <v>0</v>
      </c>
      <c r="L604">
        <f>0</f>
        <v>0</v>
      </c>
      <c r="M604">
        <f>0</f>
        <v>0</v>
      </c>
      <c r="N604">
        <v>1</v>
      </c>
      <c r="O604">
        <f>0</f>
        <v>0</v>
      </c>
      <c r="P604">
        <f>0</f>
        <v>0</v>
      </c>
      <c r="Q604">
        <f>0</f>
        <v>0</v>
      </c>
      <c r="R604">
        <f>0</f>
        <v>0</v>
      </c>
      <c r="S604">
        <f>0</f>
        <v>0</v>
      </c>
      <c r="T604">
        <f>0</f>
        <v>0</v>
      </c>
      <c r="U604">
        <f>0</f>
        <v>0</v>
      </c>
      <c r="V604">
        <f>0</f>
        <v>0</v>
      </c>
      <c r="W604">
        <f>0</f>
        <v>0</v>
      </c>
      <c r="X604">
        <f>0</f>
        <v>0</v>
      </c>
      <c r="Y604">
        <f>0</f>
        <v>0</v>
      </c>
      <c r="Z604">
        <f>0</f>
        <v>0</v>
      </c>
      <c r="AA604">
        <f>0</f>
        <v>0</v>
      </c>
      <c r="AB604">
        <f>0</f>
        <v>0</v>
      </c>
      <c r="AC604">
        <f>0</f>
        <v>0</v>
      </c>
      <c r="AD604">
        <f>0</f>
        <v>0</v>
      </c>
      <c r="AE604">
        <f>0</f>
        <v>0</v>
      </c>
      <c r="AF604">
        <f>0</f>
        <v>0</v>
      </c>
      <c r="AG604">
        <f>0</f>
        <v>0</v>
      </c>
      <c r="AH604">
        <f>0</f>
        <v>0</v>
      </c>
      <c r="AI604">
        <f>0</f>
        <v>0</v>
      </c>
      <c r="AJ604">
        <f>0</f>
        <v>0</v>
      </c>
      <c r="AK604">
        <f>0</f>
        <v>0</v>
      </c>
      <c r="AL604">
        <f>0</f>
        <v>0</v>
      </c>
      <c r="AM604">
        <f>0</f>
        <v>0</v>
      </c>
      <c r="AN604">
        <f>0</f>
        <v>0</v>
      </c>
      <c r="AO604">
        <f>0</f>
        <v>0</v>
      </c>
      <c r="AP604">
        <f>0</f>
        <v>0</v>
      </c>
      <c r="AQ604">
        <f>0</f>
        <v>0</v>
      </c>
      <c r="AR604">
        <f>0</f>
        <v>0</v>
      </c>
      <c r="AS604">
        <f>0</f>
        <v>0</v>
      </c>
    </row>
    <row r="605" spans="1:45" x14ac:dyDescent="0.25">
      <c r="A605" t="s">
        <v>48</v>
      </c>
      <c r="B605" s="1">
        <f>121</f>
        <v>121</v>
      </c>
      <c r="C605" s="12">
        <v>44845</v>
      </c>
      <c r="D605" s="1">
        <v>1</v>
      </c>
      <c r="E605">
        <v>4</v>
      </c>
      <c r="G605">
        <f>0</f>
        <v>0</v>
      </c>
      <c r="H605">
        <f>0</f>
        <v>0</v>
      </c>
      <c r="I605">
        <v>121</v>
      </c>
      <c r="J605">
        <v>1</v>
      </c>
      <c r="K605">
        <v>1</v>
      </c>
      <c r="L605">
        <f>0</f>
        <v>0</v>
      </c>
      <c r="M605">
        <f>0</f>
        <v>0</v>
      </c>
      <c r="N605">
        <f>0</f>
        <v>0</v>
      </c>
      <c r="O605">
        <f>0</f>
        <v>0</v>
      </c>
      <c r="P605">
        <f>0</f>
        <v>0</v>
      </c>
      <c r="Q605">
        <f>0</f>
        <v>0</v>
      </c>
      <c r="R605">
        <f>0</f>
        <v>0</v>
      </c>
      <c r="S605">
        <f>0</f>
        <v>0</v>
      </c>
      <c r="T605">
        <f>0</f>
        <v>0</v>
      </c>
      <c r="U605">
        <f>0</f>
        <v>0</v>
      </c>
      <c r="V605">
        <f>0</f>
        <v>0</v>
      </c>
      <c r="W605">
        <f>0</f>
        <v>0</v>
      </c>
      <c r="X605">
        <f>0</f>
        <v>0</v>
      </c>
      <c r="Y605">
        <f>0</f>
        <v>0</v>
      </c>
      <c r="Z605">
        <f>0</f>
        <v>0</v>
      </c>
      <c r="AA605">
        <f>0</f>
        <v>0</v>
      </c>
      <c r="AB605">
        <f>0</f>
        <v>0</v>
      </c>
      <c r="AC605">
        <f>0</f>
        <v>0</v>
      </c>
      <c r="AD605">
        <f>0</f>
        <v>0</v>
      </c>
      <c r="AE605">
        <f>0</f>
        <v>0</v>
      </c>
      <c r="AF605">
        <f>0</f>
        <v>0</v>
      </c>
      <c r="AG605">
        <f>0</f>
        <v>0</v>
      </c>
      <c r="AH605">
        <f>0</f>
        <v>0</v>
      </c>
      <c r="AI605">
        <f>0</f>
        <v>0</v>
      </c>
      <c r="AJ605">
        <f>0</f>
        <v>0</v>
      </c>
      <c r="AK605">
        <f>0</f>
        <v>0</v>
      </c>
      <c r="AL605">
        <f>0</f>
        <v>0</v>
      </c>
      <c r="AM605">
        <f>0</f>
        <v>0</v>
      </c>
      <c r="AN605">
        <f>0</f>
        <v>0</v>
      </c>
      <c r="AO605">
        <f>0</f>
        <v>0</v>
      </c>
      <c r="AP605">
        <f>0</f>
        <v>0</v>
      </c>
      <c r="AQ605">
        <f>0</f>
        <v>0</v>
      </c>
      <c r="AR605">
        <f>0</f>
        <v>0</v>
      </c>
      <c r="AS605">
        <f>0</f>
        <v>0</v>
      </c>
    </row>
    <row r="606" spans="1:45" x14ac:dyDescent="0.25">
      <c r="A606" t="s">
        <v>48</v>
      </c>
      <c r="B606" s="1">
        <f>121</f>
        <v>121</v>
      </c>
      <c r="C606" s="12">
        <v>44846</v>
      </c>
      <c r="D606" s="1">
        <v>2</v>
      </c>
      <c r="E606">
        <v>2</v>
      </c>
      <c r="G606">
        <f>0</f>
        <v>0</v>
      </c>
      <c r="H606">
        <f>0</f>
        <v>0</v>
      </c>
      <c r="I606">
        <v>64</v>
      </c>
      <c r="J606">
        <f>0</f>
        <v>0</v>
      </c>
      <c r="K606">
        <v>0</v>
      </c>
      <c r="L606">
        <f>0</f>
        <v>0</v>
      </c>
      <c r="M606">
        <f>0</f>
        <v>0</v>
      </c>
      <c r="N606">
        <f>0</f>
        <v>0</v>
      </c>
      <c r="O606">
        <f>0</f>
        <v>0</v>
      </c>
      <c r="P606">
        <f>0</f>
        <v>0</v>
      </c>
      <c r="Q606">
        <f>0</f>
        <v>0</v>
      </c>
      <c r="R606">
        <f>0</f>
        <v>0</v>
      </c>
      <c r="S606">
        <f>0</f>
        <v>0</v>
      </c>
      <c r="T606">
        <f>0</f>
        <v>0</v>
      </c>
      <c r="U606">
        <f>0</f>
        <v>0</v>
      </c>
      <c r="V606">
        <f>0</f>
        <v>0</v>
      </c>
      <c r="W606">
        <f>0</f>
        <v>0</v>
      </c>
      <c r="X606">
        <f>0</f>
        <v>0</v>
      </c>
      <c r="Y606">
        <f>0</f>
        <v>0</v>
      </c>
      <c r="Z606">
        <f>0</f>
        <v>0</v>
      </c>
      <c r="AA606">
        <f>0</f>
        <v>0</v>
      </c>
      <c r="AB606">
        <f>0</f>
        <v>0</v>
      </c>
      <c r="AC606">
        <f>0</f>
        <v>0</v>
      </c>
      <c r="AD606">
        <f>0</f>
        <v>0</v>
      </c>
      <c r="AE606">
        <f>0</f>
        <v>0</v>
      </c>
      <c r="AF606">
        <f>0</f>
        <v>0</v>
      </c>
      <c r="AG606">
        <f>0</f>
        <v>0</v>
      </c>
      <c r="AH606">
        <f>0</f>
        <v>0</v>
      </c>
      <c r="AI606">
        <f>0</f>
        <v>0</v>
      </c>
      <c r="AJ606">
        <f>0</f>
        <v>0</v>
      </c>
      <c r="AK606">
        <f>0</f>
        <v>0</v>
      </c>
      <c r="AL606">
        <f>0</f>
        <v>0</v>
      </c>
      <c r="AM606">
        <f>0</f>
        <v>0</v>
      </c>
      <c r="AN606">
        <f>0</f>
        <v>0</v>
      </c>
      <c r="AO606">
        <f>0</f>
        <v>0</v>
      </c>
      <c r="AP606">
        <f>0</f>
        <v>0</v>
      </c>
      <c r="AQ606">
        <f>0</f>
        <v>0</v>
      </c>
      <c r="AR606">
        <f>0</f>
        <v>0</v>
      </c>
      <c r="AS606">
        <f>0</f>
        <v>0</v>
      </c>
    </row>
    <row r="607" spans="1:45" x14ac:dyDescent="0.25">
      <c r="A607" t="s">
        <v>48</v>
      </c>
      <c r="B607" s="1">
        <f>121</f>
        <v>121</v>
      </c>
      <c r="C607" s="12">
        <v>44847</v>
      </c>
      <c r="D607" s="1">
        <v>3</v>
      </c>
      <c r="E607">
        <v>4</v>
      </c>
      <c r="G607">
        <f>0</f>
        <v>0</v>
      </c>
      <c r="H607">
        <f>0</f>
        <v>0</v>
      </c>
      <c r="I607">
        <v>86</v>
      </c>
      <c r="J607">
        <f>0</f>
        <v>0</v>
      </c>
      <c r="K607">
        <v>3</v>
      </c>
      <c r="L607">
        <f>0</f>
        <v>0</v>
      </c>
      <c r="M607">
        <f>0</f>
        <v>0</v>
      </c>
      <c r="N607">
        <f>0</f>
        <v>0</v>
      </c>
      <c r="O607">
        <f>0</f>
        <v>0</v>
      </c>
      <c r="P607">
        <f>0</f>
        <v>0</v>
      </c>
      <c r="Q607">
        <f>0</f>
        <v>0</v>
      </c>
      <c r="R607">
        <f>0</f>
        <v>0</v>
      </c>
      <c r="S607">
        <f>0</f>
        <v>0</v>
      </c>
      <c r="T607">
        <f>0</f>
        <v>0</v>
      </c>
      <c r="U607">
        <f>0</f>
        <v>0</v>
      </c>
      <c r="V607">
        <f>0</f>
        <v>0</v>
      </c>
      <c r="W607">
        <f>0</f>
        <v>0</v>
      </c>
      <c r="X607">
        <f>0</f>
        <v>0</v>
      </c>
      <c r="Y607">
        <f>0</f>
        <v>0</v>
      </c>
      <c r="Z607">
        <f>0</f>
        <v>0</v>
      </c>
      <c r="AA607">
        <f>0</f>
        <v>0</v>
      </c>
      <c r="AB607">
        <f>0</f>
        <v>0</v>
      </c>
      <c r="AC607">
        <f>0</f>
        <v>0</v>
      </c>
      <c r="AD607">
        <f>0</f>
        <v>0</v>
      </c>
      <c r="AE607">
        <f>0</f>
        <v>0</v>
      </c>
      <c r="AF607">
        <f>0</f>
        <v>0</v>
      </c>
      <c r="AG607">
        <f>0</f>
        <v>0</v>
      </c>
      <c r="AH607">
        <f>0</f>
        <v>0</v>
      </c>
      <c r="AI607">
        <f>0</f>
        <v>0</v>
      </c>
      <c r="AJ607">
        <f>0</f>
        <v>0</v>
      </c>
      <c r="AK607">
        <f>0</f>
        <v>0</v>
      </c>
      <c r="AL607">
        <f>0</f>
        <v>0</v>
      </c>
      <c r="AM607">
        <f>0</f>
        <v>0</v>
      </c>
      <c r="AN607">
        <f>0</f>
        <v>0</v>
      </c>
      <c r="AO607">
        <f>0</f>
        <v>0</v>
      </c>
      <c r="AP607">
        <f>0</f>
        <v>0</v>
      </c>
      <c r="AQ607">
        <f>0</f>
        <v>0</v>
      </c>
      <c r="AR607">
        <f>0</f>
        <v>0</v>
      </c>
      <c r="AS607">
        <f>0</f>
        <v>0</v>
      </c>
    </row>
    <row r="608" spans="1:45" x14ac:dyDescent="0.25">
      <c r="A608" t="s">
        <v>48</v>
      </c>
      <c r="B608" s="1">
        <f>121</f>
        <v>121</v>
      </c>
      <c r="C608" s="12">
        <v>44848</v>
      </c>
      <c r="D608" s="1">
        <v>4</v>
      </c>
      <c r="E608">
        <v>2</v>
      </c>
      <c r="G608">
        <f>0</f>
        <v>0</v>
      </c>
      <c r="H608">
        <f>0</f>
        <v>0</v>
      </c>
      <c r="I608">
        <v>44</v>
      </c>
      <c r="J608">
        <f>0</f>
        <v>0</v>
      </c>
      <c r="K608">
        <v>3</v>
      </c>
      <c r="L608">
        <f>0</f>
        <v>0</v>
      </c>
      <c r="M608">
        <f>0</f>
        <v>0</v>
      </c>
      <c r="N608">
        <f>0</f>
        <v>0</v>
      </c>
      <c r="O608">
        <f>0</f>
        <v>0</v>
      </c>
      <c r="P608">
        <f>0</f>
        <v>0</v>
      </c>
      <c r="Q608">
        <f>0</f>
        <v>0</v>
      </c>
      <c r="R608">
        <f>0</f>
        <v>0</v>
      </c>
      <c r="S608">
        <f>0</f>
        <v>0</v>
      </c>
      <c r="T608">
        <f>0</f>
        <v>0</v>
      </c>
      <c r="U608">
        <f>0</f>
        <v>0</v>
      </c>
      <c r="V608">
        <f>0</f>
        <v>0</v>
      </c>
      <c r="W608">
        <f>0</f>
        <v>0</v>
      </c>
      <c r="X608">
        <f>0</f>
        <v>0</v>
      </c>
      <c r="Y608">
        <f>0</f>
        <v>0</v>
      </c>
      <c r="Z608">
        <f>0</f>
        <v>0</v>
      </c>
      <c r="AA608">
        <f>0</f>
        <v>0</v>
      </c>
      <c r="AB608">
        <f>0</f>
        <v>0</v>
      </c>
      <c r="AC608">
        <f>0</f>
        <v>0</v>
      </c>
      <c r="AD608">
        <f>0</f>
        <v>0</v>
      </c>
      <c r="AE608">
        <f>0</f>
        <v>0</v>
      </c>
      <c r="AF608">
        <f>0</f>
        <v>0</v>
      </c>
      <c r="AG608">
        <f>0</f>
        <v>0</v>
      </c>
      <c r="AH608">
        <f>0</f>
        <v>0</v>
      </c>
      <c r="AI608">
        <f>0</f>
        <v>0</v>
      </c>
      <c r="AJ608">
        <f>0</f>
        <v>0</v>
      </c>
      <c r="AK608">
        <f>0</f>
        <v>0</v>
      </c>
      <c r="AL608">
        <f>0</f>
        <v>0</v>
      </c>
      <c r="AM608">
        <f>0</f>
        <v>0</v>
      </c>
      <c r="AN608">
        <f>0</f>
        <v>0</v>
      </c>
      <c r="AO608">
        <f>0</f>
        <v>0</v>
      </c>
      <c r="AP608">
        <f>0</f>
        <v>0</v>
      </c>
      <c r="AQ608">
        <f>0</f>
        <v>0</v>
      </c>
      <c r="AR608">
        <f>0</f>
        <v>0</v>
      </c>
      <c r="AS608">
        <f>0</f>
        <v>0</v>
      </c>
    </row>
    <row r="609" spans="1:45" x14ac:dyDescent="0.25">
      <c r="A609" t="s">
        <v>48</v>
      </c>
      <c r="B609" s="1">
        <f>121</f>
        <v>121</v>
      </c>
      <c r="C609" s="12">
        <v>44849</v>
      </c>
      <c r="D609" s="1">
        <v>5</v>
      </c>
      <c r="E609">
        <v>2</v>
      </c>
      <c r="G609">
        <f>0</f>
        <v>0</v>
      </c>
      <c r="H609">
        <f>0</f>
        <v>0</v>
      </c>
      <c r="I609">
        <v>150</v>
      </c>
      <c r="J609">
        <f>0</f>
        <v>0</v>
      </c>
      <c r="K609">
        <v>0</v>
      </c>
      <c r="L609">
        <f>0</f>
        <v>0</v>
      </c>
      <c r="M609">
        <f>0</f>
        <v>0</v>
      </c>
      <c r="N609">
        <f>0</f>
        <v>0</v>
      </c>
      <c r="O609">
        <f>0</f>
        <v>0</v>
      </c>
      <c r="P609">
        <f>0</f>
        <v>0</v>
      </c>
      <c r="Q609">
        <f>0</f>
        <v>0</v>
      </c>
      <c r="R609">
        <f>0</f>
        <v>0</v>
      </c>
      <c r="S609">
        <f>0</f>
        <v>0</v>
      </c>
      <c r="T609">
        <f>0</f>
        <v>0</v>
      </c>
      <c r="U609">
        <f>0</f>
        <v>0</v>
      </c>
      <c r="V609">
        <f>0</f>
        <v>0</v>
      </c>
      <c r="W609">
        <f>0</f>
        <v>0</v>
      </c>
      <c r="X609">
        <f>0</f>
        <v>0</v>
      </c>
      <c r="Y609">
        <f>0</f>
        <v>0</v>
      </c>
      <c r="Z609">
        <f>0</f>
        <v>0</v>
      </c>
      <c r="AA609">
        <f>0</f>
        <v>0</v>
      </c>
      <c r="AB609">
        <f>0</f>
        <v>0</v>
      </c>
      <c r="AC609">
        <f>0</f>
        <v>0</v>
      </c>
      <c r="AD609">
        <f>0</f>
        <v>0</v>
      </c>
      <c r="AE609">
        <f>0</f>
        <v>0</v>
      </c>
      <c r="AF609">
        <f>0</f>
        <v>0</v>
      </c>
      <c r="AG609">
        <f>0</f>
        <v>0</v>
      </c>
      <c r="AH609">
        <f>0</f>
        <v>0</v>
      </c>
      <c r="AI609">
        <f>0</f>
        <v>0</v>
      </c>
      <c r="AJ609">
        <f>0</f>
        <v>0</v>
      </c>
      <c r="AK609">
        <f>0</f>
        <v>0</v>
      </c>
      <c r="AL609">
        <f>0</f>
        <v>0</v>
      </c>
      <c r="AM609">
        <f>0</f>
        <v>0</v>
      </c>
      <c r="AN609">
        <f>0</f>
        <v>0</v>
      </c>
      <c r="AO609">
        <f>0</f>
        <v>0</v>
      </c>
      <c r="AP609">
        <f>0</f>
        <v>0</v>
      </c>
      <c r="AQ609">
        <f>0</f>
        <v>0</v>
      </c>
      <c r="AR609">
        <f>0</f>
        <v>0</v>
      </c>
      <c r="AS609">
        <f>0</f>
        <v>0</v>
      </c>
    </row>
    <row r="610" spans="1:45" x14ac:dyDescent="0.25">
      <c r="A610" t="s">
        <v>48</v>
      </c>
      <c r="B610" s="1">
        <f>121</f>
        <v>121</v>
      </c>
      <c r="C610" s="12">
        <v>44850</v>
      </c>
      <c r="D610" s="1">
        <v>6</v>
      </c>
      <c r="E610">
        <v>4</v>
      </c>
      <c r="G610">
        <f>0</f>
        <v>0</v>
      </c>
      <c r="H610">
        <f>0</f>
        <v>0</v>
      </c>
      <c r="I610">
        <v>70</v>
      </c>
      <c r="J610">
        <v>1</v>
      </c>
      <c r="K610">
        <v>1</v>
      </c>
      <c r="L610">
        <f>0</f>
        <v>0</v>
      </c>
      <c r="M610">
        <f>0</f>
        <v>0</v>
      </c>
      <c r="N610">
        <f>0</f>
        <v>0</v>
      </c>
      <c r="O610">
        <f>0</f>
        <v>0</v>
      </c>
      <c r="P610">
        <f>0</f>
        <v>0</v>
      </c>
      <c r="Q610">
        <f>0</f>
        <v>0</v>
      </c>
      <c r="R610">
        <f>0</f>
        <v>0</v>
      </c>
      <c r="S610">
        <f>0</f>
        <v>0</v>
      </c>
      <c r="T610">
        <f>0</f>
        <v>0</v>
      </c>
      <c r="U610">
        <f>0</f>
        <v>0</v>
      </c>
      <c r="V610">
        <f>0</f>
        <v>0</v>
      </c>
      <c r="W610">
        <f>0</f>
        <v>0</v>
      </c>
      <c r="X610">
        <f>0</f>
        <v>0</v>
      </c>
      <c r="Y610">
        <f>0</f>
        <v>0</v>
      </c>
      <c r="Z610">
        <f>0</f>
        <v>0</v>
      </c>
      <c r="AA610">
        <f>0</f>
        <v>0</v>
      </c>
      <c r="AB610">
        <f>0</f>
        <v>0</v>
      </c>
      <c r="AC610">
        <f>0</f>
        <v>0</v>
      </c>
      <c r="AD610">
        <f>0</f>
        <v>0</v>
      </c>
      <c r="AE610">
        <f>0</f>
        <v>0</v>
      </c>
      <c r="AF610">
        <f>0</f>
        <v>0</v>
      </c>
      <c r="AG610">
        <f>0</f>
        <v>0</v>
      </c>
      <c r="AH610">
        <f>0</f>
        <v>0</v>
      </c>
      <c r="AI610">
        <f>0</f>
        <v>0</v>
      </c>
      <c r="AJ610">
        <f>0</f>
        <v>0</v>
      </c>
      <c r="AK610">
        <f>0</f>
        <v>0</v>
      </c>
      <c r="AL610">
        <f>0</f>
        <v>0</v>
      </c>
      <c r="AM610">
        <f>0</f>
        <v>0</v>
      </c>
      <c r="AN610">
        <f>0</f>
        <v>0</v>
      </c>
      <c r="AO610">
        <f>0</f>
        <v>0</v>
      </c>
      <c r="AP610">
        <f>0</f>
        <v>0</v>
      </c>
      <c r="AQ610">
        <f>0</f>
        <v>0</v>
      </c>
      <c r="AR610">
        <f>0</f>
        <v>0</v>
      </c>
      <c r="AS610">
        <f>0</f>
        <v>0</v>
      </c>
    </row>
    <row r="611" spans="1:45" x14ac:dyDescent="0.25">
      <c r="A611" t="s">
        <v>48</v>
      </c>
      <c r="B611" s="1">
        <f>121</f>
        <v>121</v>
      </c>
      <c r="C611" s="12">
        <v>44851</v>
      </c>
      <c r="D611" s="1">
        <v>7</v>
      </c>
      <c r="E611">
        <v>1</v>
      </c>
      <c r="G611">
        <f>0</f>
        <v>0</v>
      </c>
      <c r="H611">
        <f>0</f>
        <v>0</v>
      </c>
      <c r="I611">
        <v>40</v>
      </c>
      <c r="J611">
        <v>1</v>
      </c>
      <c r="K611">
        <v>1</v>
      </c>
      <c r="L611">
        <f>0</f>
        <v>0</v>
      </c>
      <c r="M611">
        <f>0</f>
        <v>0</v>
      </c>
      <c r="N611">
        <f>0</f>
        <v>0</v>
      </c>
      <c r="O611">
        <f>0</f>
        <v>0</v>
      </c>
      <c r="P611">
        <f>0</f>
        <v>0</v>
      </c>
      <c r="Q611">
        <f>0</f>
        <v>0</v>
      </c>
      <c r="R611">
        <f>0</f>
        <v>0</v>
      </c>
      <c r="S611">
        <f>0</f>
        <v>0</v>
      </c>
      <c r="T611">
        <f>0</f>
        <v>0</v>
      </c>
      <c r="U611">
        <f>0</f>
        <v>0</v>
      </c>
      <c r="V611">
        <f>0</f>
        <v>0</v>
      </c>
      <c r="W611">
        <f>0</f>
        <v>0</v>
      </c>
      <c r="X611">
        <f>0</f>
        <v>0</v>
      </c>
      <c r="Y611">
        <f>0</f>
        <v>0</v>
      </c>
      <c r="Z611">
        <f>0</f>
        <v>0</v>
      </c>
      <c r="AA611">
        <f>0</f>
        <v>0</v>
      </c>
      <c r="AB611">
        <f>0</f>
        <v>0</v>
      </c>
      <c r="AC611">
        <f>0</f>
        <v>0</v>
      </c>
      <c r="AD611">
        <f>0</f>
        <v>0</v>
      </c>
      <c r="AE611">
        <f>0</f>
        <v>0</v>
      </c>
      <c r="AF611">
        <f>0</f>
        <v>0</v>
      </c>
      <c r="AG611">
        <f>0</f>
        <v>0</v>
      </c>
      <c r="AH611">
        <f>0</f>
        <v>0</v>
      </c>
      <c r="AI611">
        <f>0</f>
        <v>0</v>
      </c>
      <c r="AJ611">
        <f>0</f>
        <v>0</v>
      </c>
      <c r="AK611">
        <f>0</f>
        <v>0</v>
      </c>
      <c r="AL611">
        <f>0</f>
        <v>0</v>
      </c>
      <c r="AM611">
        <f>0</f>
        <v>0</v>
      </c>
      <c r="AN611">
        <f>0</f>
        <v>0</v>
      </c>
      <c r="AO611">
        <f>0</f>
        <v>0</v>
      </c>
      <c r="AP611">
        <f>0</f>
        <v>0</v>
      </c>
      <c r="AQ611">
        <f>0</f>
        <v>0</v>
      </c>
      <c r="AR611">
        <f>0</f>
        <v>0</v>
      </c>
      <c r="AS611">
        <f>0</f>
        <v>0</v>
      </c>
    </row>
    <row r="612" spans="1:45" x14ac:dyDescent="0.25">
      <c r="A612" t="s">
        <v>48</v>
      </c>
      <c r="B612" s="1">
        <f>121</f>
        <v>121</v>
      </c>
      <c r="C612" s="12">
        <v>44852</v>
      </c>
      <c r="D612" s="1">
        <v>8</v>
      </c>
      <c r="E612">
        <v>3</v>
      </c>
      <c r="G612">
        <f>0</f>
        <v>0</v>
      </c>
      <c r="H612">
        <f>0</f>
        <v>0</v>
      </c>
      <c r="I612">
        <v>51</v>
      </c>
      <c r="J612">
        <v>0</v>
      </c>
      <c r="K612">
        <v>0</v>
      </c>
      <c r="L612">
        <f>0</f>
        <v>0</v>
      </c>
      <c r="M612">
        <f>0</f>
        <v>0</v>
      </c>
      <c r="N612">
        <f>0</f>
        <v>0</v>
      </c>
      <c r="O612">
        <f>0</f>
        <v>0</v>
      </c>
      <c r="P612">
        <f>0</f>
        <v>0</v>
      </c>
      <c r="Q612">
        <f>0</f>
        <v>0</v>
      </c>
      <c r="R612">
        <f>0</f>
        <v>0</v>
      </c>
      <c r="S612">
        <f>0</f>
        <v>0</v>
      </c>
      <c r="T612">
        <f>0</f>
        <v>0</v>
      </c>
      <c r="U612">
        <f>0</f>
        <v>0</v>
      </c>
      <c r="V612">
        <f>0</f>
        <v>0</v>
      </c>
      <c r="W612">
        <f>0</f>
        <v>0</v>
      </c>
      <c r="X612">
        <f>0</f>
        <v>0</v>
      </c>
      <c r="Y612">
        <f>0</f>
        <v>0</v>
      </c>
      <c r="Z612">
        <f>0</f>
        <v>0</v>
      </c>
      <c r="AA612">
        <f>0</f>
        <v>0</v>
      </c>
      <c r="AB612">
        <f>0</f>
        <v>0</v>
      </c>
      <c r="AC612">
        <f>0</f>
        <v>0</v>
      </c>
      <c r="AD612">
        <f>0</f>
        <v>0</v>
      </c>
      <c r="AE612">
        <f>0</f>
        <v>0</v>
      </c>
      <c r="AF612">
        <f>0</f>
        <v>0</v>
      </c>
      <c r="AG612">
        <f>0</f>
        <v>0</v>
      </c>
      <c r="AH612">
        <f>0</f>
        <v>0</v>
      </c>
      <c r="AI612">
        <f>0</f>
        <v>0</v>
      </c>
      <c r="AJ612">
        <v>1</v>
      </c>
      <c r="AK612">
        <f>0</f>
        <v>0</v>
      </c>
      <c r="AL612">
        <f>0</f>
        <v>0</v>
      </c>
      <c r="AM612">
        <f>0</f>
        <v>0</v>
      </c>
      <c r="AN612">
        <f>0</f>
        <v>0</v>
      </c>
      <c r="AO612">
        <f>0</f>
        <v>0</v>
      </c>
      <c r="AP612">
        <f>0</f>
        <v>0</v>
      </c>
      <c r="AQ612">
        <f>0</f>
        <v>0</v>
      </c>
      <c r="AR612">
        <f>0</f>
        <v>0</v>
      </c>
      <c r="AS612">
        <f>0</f>
        <v>0</v>
      </c>
    </row>
    <row r="613" spans="1:45" x14ac:dyDescent="0.25">
      <c r="A613" t="s">
        <v>48</v>
      </c>
      <c r="B613" s="1">
        <f>121</f>
        <v>121</v>
      </c>
      <c r="C613" s="12">
        <v>44853</v>
      </c>
      <c r="D613" s="1">
        <v>9</v>
      </c>
      <c r="E613">
        <v>10</v>
      </c>
      <c r="G613">
        <f>0</f>
        <v>0</v>
      </c>
      <c r="H613">
        <f>0</f>
        <v>0</v>
      </c>
      <c r="I613">
        <v>25</v>
      </c>
      <c r="J613">
        <v>1</v>
      </c>
      <c r="K613">
        <v>1</v>
      </c>
      <c r="L613">
        <f>0</f>
        <v>0</v>
      </c>
      <c r="M613">
        <f>0</f>
        <v>0</v>
      </c>
      <c r="N613">
        <f>0</f>
        <v>0</v>
      </c>
      <c r="O613">
        <f>0</f>
        <v>0</v>
      </c>
      <c r="P613">
        <f>0</f>
        <v>0</v>
      </c>
      <c r="Q613">
        <f>0</f>
        <v>0</v>
      </c>
      <c r="R613">
        <f>0</f>
        <v>0</v>
      </c>
      <c r="S613">
        <f>0</f>
        <v>0</v>
      </c>
      <c r="T613">
        <f>0</f>
        <v>0</v>
      </c>
      <c r="U613">
        <f>0</f>
        <v>0</v>
      </c>
      <c r="V613">
        <f>0</f>
        <v>0</v>
      </c>
      <c r="W613">
        <f>0</f>
        <v>0</v>
      </c>
      <c r="X613">
        <f>0</f>
        <v>0</v>
      </c>
      <c r="Y613">
        <f>0</f>
        <v>0</v>
      </c>
      <c r="Z613">
        <f>0</f>
        <v>0</v>
      </c>
      <c r="AA613">
        <f>0</f>
        <v>0</v>
      </c>
      <c r="AB613">
        <f>0</f>
        <v>0</v>
      </c>
      <c r="AC613">
        <f>0</f>
        <v>0</v>
      </c>
      <c r="AD613">
        <f>0</f>
        <v>0</v>
      </c>
      <c r="AE613">
        <f>0</f>
        <v>0</v>
      </c>
      <c r="AF613">
        <f>0</f>
        <v>0</v>
      </c>
      <c r="AG613">
        <f>0</f>
        <v>0</v>
      </c>
      <c r="AH613">
        <f>0</f>
        <v>0</v>
      </c>
      <c r="AI613">
        <f>0</f>
        <v>0</v>
      </c>
      <c r="AJ613">
        <v>0</v>
      </c>
      <c r="AK613">
        <f>0</f>
        <v>0</v>
      </c>
      <c r="AL613">
        <f>0</f>
        <v>0</v>
      </c>
      <c r="AM613">
        <f>0</f>
        <v>0</v>
      </c>
      <c r="AN613">
        <f>0</f>
        <v>0</v>
      </c>
      <c r="AO613">
        <f>0</f>
        <v>0</v>
      </c>
      <c r="AP613">
        <f>0</f>
        <v>0</v>
      </c>
      <c r="AQ613">
        <f>0</f>
        <v>0</v>
      </c>
      <c r="AR613">
        <f>0</f>
        <v>0</v>
      </c>
      <c r="AS613">
        <f>0</f>
        <v>0</v>
      </c>
    </row>
    <row r="614" spans="1:45" x14ac:dyDescent="0.25">
      <c r="A614" t="s">
        <v>48</v>
      </c>
      <c r="B614" s="1">
        <f>121</f>
        <v>121</v>
      </c>
      <c r="C614" s="12">
        <v>44854</v>
      </c>
      <c r="D614" s="1">
        <v>10</v>
      </c>
      <c r="E614">
        <v>4</v>
      </c>
      <c r="G614">
        <f>0</f>
        <v>0</v>
      </c>
      <c r="H614">
        <f>0</f>
        <v>0</v>
      </c>
      <c r="I614">
        <v>24</v>
      </c>
      <c r="J614">
        <v>0</v>
      </c>
      <c r="K614">
        <v>0</v>
      </c>
      <c r="L614">
        <f>0</f>
        <v>0</v>
      </c>
      <c r="M614">
        <f>0</f>
        <v>0</v>
      </c>
      <c r="N614">
        <f>0</f>
        <v>0</v>
      </c>
      <c r="O614">
        <f>0</f>
        <v>0</v>
      </c>
      <c r="P614">
        <f>0</f>
        <v>0</v>
      </c>
      <c r="Q614">
        <f>0</f>
        <v>0</v>
      </c>
      <c r="R614">
        <f>0</f>
        <v>0</v>
      </c>
      <c r="S614">
        <f>0</f>
        <v>0</v>
      </c>
      <c r="T614">
        <f>0</f>
        <v>0</v>
      </c>
      <c r="U614">
        <f>0</f>
        <v>0</v>
      </c>
      <c r="V614">
        <f>0</f>
        <v>0</v>
      </c>
      <c r="W614">
        <f>0</f>
        <v>0</v>
      </c>
      <c r="X614">
        <f>0</f>
        <v>0</v>
      </c>
      <c r="Y614">
        <f>0</f>
        <v>0</v>
      </c>
      <c r="Z614">
        <f>0</f>
        <v>0</v>
      </c>
      <c r="AA614">
        <f>0</f>
        <v>0</v>
      </c>
      <c r="AB614">
        <f>0</f>
        <v>0</v>
      </c>
      <c r="AC614">
        <f>0</f>
        <v>0</v>
      </c>
      <c r="AD614">
        <f>0</f>
        <v>0</v>
      </c>
      <c r="AE614">
        <f>0</f>
        <v>0</v>
      </c>
      <c r="AF614">
        <f>0</f>
        <v>0</v>
      </c>
      <c r="AG614">
        <f>0</f>
        <v>0</v>
      </c>
      <c r="AH614">
        <f>0</f>
        <v>0</v>
      </c>
      <c r="AI614">
        <f>0</f>
        <v>0</v>
      </c>
      <c r="AJ614">
        <v>0</v>
      </c>
      <c r="AK614">
        <f>0</f>
        <v>0</v>
      </c>
      <c r="AL614">
        <f>0</f>
        <v>0</v>
      </c>
      <c r="AM614">
        <f>0</f>
        <v>0</v>
      </c>
      <c r="AN614">
        <f>0</f>
        <v>0</v>
      </c>
      <c r="AO614">
        <f>0</f>
        <v>0</v>
      </c>
      <c r="AP614">
        <f>0</f>
        <v>0</v>
      </c>
      <c r="AQ614">
        <f>0</f>
        <v>0</v>
      </c>
      <c r="AR614">
        <f>0</f>
        <v>0</v>
      </c>
      <c r="AS614">
        <f>0</f>
        <v>0</v>
      </c>
    </row>
    <row r="615" spans="1:45" x14ac:dyDescent="0.25">
      <c r="A615" t="s">
        <v>48</v>
      </c>
      <c r="B615" s="1">
        <f>121</f>
        <v>121</v>
      </c>
      <c r="C615" s="12">
        <v>44855</v>
      </c>
      <c r="D615" s="1">
        <v>11</v>
      </c>
      <c r="E615">
        <v>0</v>
      </c>
      <c r="G615">
        <f>0</f>
        <v>0</v>
      </c>
      <c r="H615">
        <f>0</f>
        <v>0</v>
      </c>
      <c r="I615">
        <v>52</v>
      </c>
      <c r="J615">
        <v>0</v>
      </c>
      <c r="K615">
        <v>0</v>
      </c>
      <c r="L615">
        <f>0</f>
        <v>0</v>
      </c>
      <c r="M615">
        <f>0</f>
        <v>0</v>
      </c>
      <c r="N615">
        <f>0</f>
        <v>0</v>
      </c>
      <c r="O615">
        <f>0</f>
        <v>0</v>
      </c>
      <c r="P615">
        <f>0</f>
        <v>0</v>
      </c>
      <c r="Q615">
        <f>0</f>
        <v>0</v>
      </c>
      <c r="R615">
        <f>0</f>
        <v>0</v>
      </c>
      <c r="S615">
        <f>0</f>
        <v>0</v>
      </c>
      <c r="T615">
        <f>0</f>
        <v>0</v>
      </c>
      <c r="U615">
        <f>0</f>
        <v>0</v>
      </c>
      <c r="V615">
        <f>0</f>
        <v>0</v>
      </c>
      <c r="W615">
        <f>0</f>
        <v>0</v>
      </c>
      <c r="X615">
        <f>0</f>
        <v>0</v>
      </c>
      <c r="Y615">
        <f>0</f>
        <v>0</v>
      </c>
      <c r="Z615">
        <f>0</f>
        <v>0</v>
      </c>
      <c r="AA615">
        <f>0</f>
        <v>0</v>
      </c>
      <c r="AB615">
        <f>0</f>
        <v>0</v>
      </c>
      <c r="AC615">
        <f>0</f>
        <v>0</v>
      </c>
      <c r="AD615">
        <f>0</f>
        <v>0</v>
      </c>
      <c r="AE615">
        <f>0</f>
        <v>0</v>
      </c>
      <c r="AF615">
        <f>0</f>
        <v>0</v>
      </c>
      <c r="AG615">
        <f>0</f>
        <v>0</v>
      </c>
      <c r="AH615">
        <f>0</f>
        <v>0</v>
      </c>
      <c r="AI615">
        <f>0</f>
        <v>0</v>
      </c>
      <c r="AJ615">
        <v>1</v>
      </c>
      <c r="AK615">
        <f>0</f>
        <v>0</v>
      </c>
      <c r="AL615">
        <f>0</f>
        <v>0</v>
      </c>
      <c r="AM615">
        <f>0</f>
        <v>0</v>
      </c>
      <c r="AN615">
        <f>0</f>
        <v>0</v>
      </c>
      <c r="AO615">
        <f>0</f>
        <v>0</v>
      </c>
      <c r="AP615">
        <f>0</f>
        <v>0</v>
      </c>
      <c r="AQ615">
        <f>0</f>
        <v>0</v>
      </c>
      <c r="AR615">
        <f>0</f>
        <v>0</v>
      </c>
      <c r="AS615">
        <f>0</f>
        <v>0</v>
      </c>
    </row>
    <row r="616" spans="1:45" x14ac:dyDescent="0.25">
      <c r="A616" t="s">
        <v>48</v>
      </c>
      <c r="B616" s="1">
        <f>121</f>
        <v>121</v>
      </c>
      <c r="C616" s="12">
        <v>44856</v>
      </c>
      <c r="D616" s="1">
        <v>12</v>
      </c>
      <c r="E616">
        <v>4</v>
      </c>
      <c r="G616">
        <f>0</f>
        <v>0</v>
      </c>
      <c r="H616">
        <f>0</f>
        <v>0</v>
      </c>
      <c r="I616">
        <v>41</v>
      </c>
      <c r="J616">
        <v>0</v>
      </c>
      <c r="K616">
        <v>0</v>
      </c>
      <c r="L616">
        <f>0</f>
        <v>0</v>
      </c>
      <c r="M616">
        <f>0</f>
        <v>0</v>
      </c>
      <c r="N616">
        <f>0</f>
        <v>0</v>
      </c>
      <c r="O616">
        <f>0</f>
        <v>0</v>
      </c>
      <c r="P616">
        <f>0</f>
        <v>0</v>
      </c>
      <c r="Q616">
        <f>0</f>
        <v>0</v>
      </c>
      <c r="R616">
        <f>0</f>
        <v>0</v>
      </c>
      <c r="S616">
        <f>0</f>
        <v>0</v>
      </c>
      <c r="T616">
        <f>0</f>
        <v>0</v>
      </c>
      <c r="U616">
        <f>0</f>
        <v>0</v>
      </c>
      <c r="V616">
        <f>0</f>
        <v>0</v>
      </c>
      <c r="W616">
        <f>0</f>
        <v>0</v>
      </c>
      <c r="X616">
        <f>0</f>
        <v>0</v>
      </c>
      <c r="Y616">
        <f>0</f>
        <v>0</v>
      </c>
      <c r="Z616">
        <f>0</f>
        <v>0</v>
      </c>
      <c r="AA616">
        <f>0</f>
        <v>0</v>
      </c>
      <c r="AB616">
        <f>0</f>
        <v>0</v>
      </c>
      <c r="AC616">
        <f>0</f>
        <v>0</v>
      </c>
      <c r="AD616">
        <f>0</f>
        <v>0</v>
      </c>
      <c r="AE616">
        <f>0</f>
        <v>0</v>
      </c>
      <c r="AF616">
        <f>0</f>
        <v>0</v>
      </c>
      <c r="AG616">
        <f>0</f>
        <v>0</v>
      </c>
      <c r="AH616">
        <f>0</f>
        <v>0</v>
      </c>
      <c r="AI616">
        <f>0</f>
        <v>0</v>
      </c>
      <c r="AJ616">
        <v>6</v>
      </c>
      <c r="AK616">
        <f>0</f>
        <v>0</v>
      </c>
      <c r="AL616">
        <f>0</f>
        <v>0</v>
      </c>
      <c r="AM616">
        <f>0</f>
        <v>0</v>
      </c>
      <c r="AN616">
        <f>0</f>
        <v>0</v>
      </c>
      <c r="AO616">
        <f>0</f>
        <v>0</v>
      </c>
      <c r="AP616">
        <f>0</f>
        <v>0</v>
      </c>
      <c r="AQ616">
        <f>0</f>
        <v>0</v>
      </c>
      <c r="AR616">
        <f>0</f>
        <v>0</v>
      </c>
      <c r="AS616">
        <f>0</f>
        <v>0</v>
      </c>
    </row>
    <row r="617" spans="1:45" x14ac:dyDescent="0.25">
      <c r="A617" t="s">
        <v>48</v>
      </c>
      <c r="B617" s="1">
        <f>121</f>
        <v>121</v>
      </c>
      <c r="C617" s="12">
        <v>44857</v>
      </c>
      <c r="D617" s="1">
        <v>13</v>
      </c>
      <c r="E617">
        <v>3</v>
      </c>
      <c r="G617">
        <f>0</f>
        <v>0</v>
      </c>
      <c r="H617">
        <f>0</f>
        <v>0</v>
      </c>
      <c r="I617">
        <v>24</v>
      </c>
      <c r="J617">
        <v>1</v>
      </c>
      <c r="K617">
        <v>2</v>
      </c>
      <c r="L617">
        <f>0</f>
        <v>0</v>
      </c>
      <c r="M617">
        <f>0</f>
        <v>0</v>
      </c>
      <c r="N617">
        <f>0</f>
        <v>0</v>
      </c>
      <c r="O617">
        <f>0</f>
        <v>0</v>
      </c>
      <c r="P617">
        <f>0</f>
        <v>0</v>
      </c>
      <c r="Q617">
        <f>0</f>
        <v>0</v>
      </c>
      <c r="R617">
        <f>0</f>
        <v>0</v>
      </c>
      <c r="S617">
        <f>0</f>
        <v>0</v>
      </c>
      <c r="T617">
        <f>0</f>
        <v>0</v>
      </c>
      <c r="U617">
        <f>0</f>
        <v>0</v>
      </c>
      <c r="V617">
        <f>0</f>
        <v>0</v>
      </c>
      <c r="W617">
        <f>0</f>
        <v>0</v>
      </c>
      <c r="X617">
        <f>0</f>
        <v>0</v>
      </c>
      <c r="Y617">
        <f>0</f>
        <v>0</v>
      </c>
      <c r="Z617">
        <f>0</f>
        <v>0</v>
      </c>
      <c r="AA617">
        <f>0</f>
        <v>0</v>
      </c>
      <c r="AB617">
        <f>0</f>
        <v>0</v>
      </c>
      <c r="AC617">
        <f>0</f>
        <v>0</v>
      </c>
      <c r="AD617">
        <f>0</f>
        <v>0</v>
      </c>
      <c r="AE617">
        <f>0</f>
        <v>0</v>
      </c>
      <c r="AF617">
        <f>0</f>
        <v>0</v>
      </c>
      <c r="AG617">
        <f>0</f>
        <v>0</v>
      </c>
      <c r="AH617">
        <f>0</f>
        <v>0</v>
      </c>
      <c r="AI617">
        <f>0</f>
        <v>0</v>
      </c>
      <c r="AJ617">
        <v>5</v>
      </c>
      <c r="AK617">
        <f>0</f>
        <v>0</v>
      </c>
      <c r="AL617">
        <f>0</f>
        <v>0</v>
      </c>
      <c r="AM617">
        <f>0</f>
        <v>0</v>
      </c>
      <c r="AN617">
        <f>0</f>
        <v>0</v>
      </c>
      <c r="AO617">
        <f>0</f>
        <v>0</v>
      </c>
      <c r="AP617">
        <f>0</f>
        <v>0</v>
      </c>
      <c r="AQ617">
        <f>0</f>
        <v>0</v>
      </c>
      <c r="AR617">
        <f>0</f>
        <v>0</v>
      </c>
      <c r="AS617">
        <f>0</f>
        <v>0</v>
      </c>
    </row>
    <row r="618" spans="1:45" x14ac:dyDescent="0.25">
      <c r="A618" t="s">
        <v>48</v>
      </c>
      <c r="B618" s="1">
        <f>121</f>
        <v>121</v>
      </c>
      <c r="C618" s="12">
        <v>44858</v>
      </c>
      <c r="D618" s="1">
        <v>14</v>
      </c>
      <c r="E618">
        <v>3</v>
      </c>
      <c r="G618">
        <f>0</f>
        <v>0</v>
      </c>
      <c r="H618">
        <f>0</f>
        <v>0</v>
      </c>
      <c r="I618">
        <v>42</v>
      </c>
      <c r="J618">
        <v>1</v>
      </c>
      <c r="K618">
        <v>1</v>
      </c>
      <c r="L618">
        <f>0</f>
        <v>0</v>
      </c>
      <c r="M618">
        <f>0</f>
        <v>0</v>
      </c>
      <c r="N618">
        <f>0</f>
        <v>0</v>
      </c>
      <c r="O618">
        <f>0</f>
        <v>0</v>
      </c>
      <c r="P618">
        <f>0</f>
        <v>0</v>
      </c>
      <c r="Q618">
        <f>0</f>
        <v>0</v>
      </c>
      <c r="R618">
        <f>0</f>
        <v>0</v>
      </c>
      <c r="S618">
        <f>0</f>
        <v>0</v>
      </c>
      <c r="T618">
        <f>0</f>
        <v>0</v>
      </c>
      <c r="U618">
        <f>0</f>
        <v>0</v>
      </c>
      <c r="V618">
        <f>0</f>
        <v>0</v>
      </c>
      <c r="W618">
        <f>0</f>
        <v>0</v>
      </c>
      <c r="X618">
        <f>0</f>
        <v>0</v>
      </c>
      <c r="Y618">
        <f>0</f>
        <v>0</v>
      </c>
      <c r="Z618">
        <f>0</f>
        <v>0</v>
      </c>
      <c r="AA618">
        <f>0</f>
        <v>0</v>
      </c>
      <c r="AB618">
        <f>0</f>
        <v>0</v>
      </c>
      <c r="AC618">
        <f>0</f>
        <v>0</v>
      </c>
      <c r="AD618">
        <f>0</f>
        <v>0</v>
      </c>
      <c r="AE618">
        <f>0</f>
        <v>0</v>
      </c>
      <c r="AF618">
        <f>0</f>
        <v>0</v>
      </c>
      <c r="AG618">
        <f>0</f>
        <v>0</v>
      </c>
      <c r="AH618">
        <f>0</f>
        <v>0</v>
      </c>
      <c r="AI618">
        <f>0</f>
        <v>0</v>
      </c>
      <c r="AJ618">
        <v>2</v>
      </c>
      <c r="AK618">
        <f>0</f>
        <v>0</v>
      </c>
      <c r="AL618">
        <f>0</f>
        <v>0</v>
      </c>
      <c r="AM618">
        <f>0</f>
        <v>0</v>
      </c>
      <c r="AN618">
        <f>0</f>
        <v>0</v>
      </c>
      <c r="AO618">
        <f>0</f>
        <v>0</v>
      </c>
      <c r="AP618">
        <f>0</f>
        <v>0</v>
      </c>
      <c r="AQ618">
        <f>0</f>
        <v>0</v>
      </c>
      <c r="AR618">
        <f>0</f>
        <v>0</v>
      </c>
      <c r="AS618">
        <f>0</f>
        <v>0</v>
      </c>
    </row>
    <row r="619" spans="1:45" x14ac:dyDescent="0.25">
      <c r="A619" t="s">
        <v>47</v>
      </c>
      <c r="B619" s="1">
        <f>2</f>
        <v>2</v>
      </c>
      <c r="C619" s="12">
        <v>44774</v>
      </c>
      <c r="D619" s="1">
        <v>1</v>
      </c>
      <c r="E619">
        <v>9</v>
      </c>
      <c r="G619">
        <f>0</f>
        <v>0</v>
      </c>
      <c r="H619">
        <f>0</f>
        <v>0</v>
      </c>
      <c r="I619">
        <v>2</v>
      </c>
      <c r="J619">
        <f>0</f>
        <v>0</v>
      </c>
      <c r="K619">
        <v>2</v>
      </c>
      <c r="L619">
        <f>0</f>
        <v>0</v>
      </c>
      <c r="M619">
        <f>0</f>
        <v>0</v>
      </c>
      <c r="N619">
        <v>4</v>
      </c>
      <c r="O619">
        <v>50</v>
      </c>
      <c r="P619">
        <f>0</f>
        <v>0</v>
      </c>
      <c r="Q619">
        <f>0</f>
        <v>0</v>
      </c>
      <c r="R619">
        <f>0</f>
        <v>0</v>
      </c>
      <c r="S619">
        <f>0</f>
        <v>0</v>
      </c>
      <c r="T619">
        <f>0</f>
        <v>0</v>
      </c>
      <c r="U619">
        <f>0</f>
        <v>0</v>
      </c>
      <c r="V619">
        <f>0</f>
        <v>0</v>
      </c>
      <c r="W619">
        <f>0</f>
        <v>0</v>
      </c>
      <c r="X619">
        <f>0</f>
        <v>0</v>
      </c>
      <c r="Y619">
        <f>0</f>
        <v>0</v>
      </c>
      <c r="Z619">
        <f>0</f>
        <v>0</v>
      </c>
      <c r="AA619">
        <f>0</f>
        <v>0</v>
      </c>
      <c r="AB619">
        <f>0</f>
        <v>0</v>
      </c>
      <c r="AC619">
        <f>0</f>
        <v>0</v>
      </c>
      <c r="AD619">
        <f>0</f>
        <v>0</v>
      </c>
      <c r="AE619">
        <f>0</f>
        <v>0</v>
      </c>
      <c r="AF619">
        <f>0</f>
        <v>0</v>
      </c>
      <c r="AG619">
        <f>0</f>
        <v>0</v>
      </c>
      <c r="AH619">
        <f>0</f>
        <v>0</v>
      </c>
      <c r="AI619">
        <f>0</f>
        <v>0</v>
      </c>
      <c r="AJ619">
        <v>1</v>
      </c>
      <c r="AK619">
        <f>0</f>
        <v>0</v>
      </c>
      <c r="AL619">
        <f>0</f>
        <v>0</v>
      </c>
      <c r="AM619">
        <f>0</f>
        <v>0</v>
      </c>
      <c r="AN619">
        <f>0</f>
        <v>0</v>
      </c>
      <c r="AO619">
        <f>0</f>
        <v>0</v>
      </c>
      <c r="AP619">
        <f>0</f>
        <v>0</v>
      </c>
      <c r="AQ619">
        <f>0</f>
        <v>0</v>
      </c>
      <c r="AR619">
        <f>0</f>
        <v>0</v>
      </c>
      <c r="AS619">
        <f>0</f>
        <v>0</v>
      </c>
    </row>
    <row r="620" spans="1:45" x14ac:dyDescent="0.25">
      <c r="A620" t="s">
        <v>47</v>
      </c>
      <c r="B620" s="1">
        <f>2</f>
        <v>2</v>
      </c>
      <c r="C620" s="12">
        <v>44778</v>
      </c>
      <c r="D620" s="1">
        <v>2</v>
      </c>
      <c r="E620">
        <v>5</v>
      </c>
      <c r="G620">
        <f>0</f>
        <v>0</v>
      </c>
      <c r="H620">
        <f>0</f>
        <v>0</v>
      </c>
      <c r="I620">
        <v>3</v>
      </c>
      <c r="J620">
        <f>0</f>
        <v>0</v>
      </c>
      <c r="K620">
        <v>3</v>
      </c>
      <c r="L620">
        <f>0</f>
        <v>0</v>
      </c>
      <c r="M620">
        <f>0</f>
        <v>0</v>
      </c>
      <c r="N620">
        <v>6</v>
      </c>
      <c r="O620">
        <v>50</v>
      </c>
      <c r="P620">
        <f>0</f>
        <v>0</v>
      </c>
      <c r="Q620">
        <f>0</f>
        <v>0</v>
      </c>
      <c r="R620">
        <f>0</f>
        <v>0</v>
      </c>
      <c r="S620">
        <f>0</f>
        <v>0</v>
      </c>
      <c r="T620">
        <f>0</f>
        <v>0</v>
      </c>
      <c r="U620">
        <f>0</f>
        <v>0</v>
      </c>
      <c r="V620">
        <f>0</f>
        <v>0</v>
      </c>
      <c r="W620">
        <f>0</f>
        <v>0</v>
      </c>
      <c r="X620">
        <f>0</f>
        <v>0</v>
      </c>
      <c r="Y620">
        <f>0</f>
        <v>0</v>
      </c>
      <c r="Z620">
        <f>0</f>
        <v>0</v>
      </c>
      <c r="AA620">
        <f>0</f>
        <v>0</v>
      </c>
      <c r="AB620">
        <f>0</f>
        <v>0</v>
      </c>
      <c r="AC620">
        <f>0</f>
        <v>0</v>
      </c>
      <c r="AD620">
        <f>0</f>
        <v>0</v>
      </c>
      <c r="AE620">
        <f>0</f>
        <v>0</v>
      </c>
      <c r="AF620">
        <f>0</f>
        <v>0</v>
      </c>
      <c r="AG620">
        <f>0</f>
        <v>0</v>
      </c>
      <c r="AH620">
        <f>0</f>
        <v>0</v>
      </c>
      <c r="AI620">
        <f>0</f>
        <v>0</v>
      </c>
      <c r="AJ620">
        <v>2</v>
      </c>
      <c r="AK620">
        <f>0</f>
        <v>0</v>
      </c>
      <c r="AL620">
        <f>0</f>
        <v>0</v>
      </c>
      <c r="AM620">
        <f>0</f>
        <v>0</v>
      </c>
      <c r="AN620">
        <f>0</f>
        <v>0</v>
      </c>
      <c r="AO620">
        <f>0</f>
        <v>0</v>
      </c>
      <c r="AP620">
        <f>0</f>
        <v>0</v>
      </c>
      <c r="AQ620">
        <f>0</f>
        <v>0</v>
      </c>
      <c r="AR620">
        <f>0</f>
        <v>0</v>
      </c>
      <c r="AS620">
        <f>0</f>
        <v>0</v>
      </c>
    </row>
    <row r="621" spans="1:45" x14ac:dyDescent="0.25">
      <c r="A621" t="s">
        <v>47</v>
      </c>
      <c r="B621" s="1">
        <f>2</f>
        <v>2</v>
      </c>
      <c r="C621" s="12">
        <v>44779</v>
      </c>
      <c r="D621" s="1">
        <v>3</v>
      </c>
      <c r="E621">
        <v>8</v>
      </c>
      <c r="G621">
        <f>0</f>
        <v>0</v>
      </c>
      <c r="H621">
        <f>0</f>
        <v>0</v>
      </c>
      <c r="I621">
        <v>1</v>
      </c>
      <c r="J621">
        <f>0</f>
        <v>0</v>
      </c>
      <c r="K621">
        <v>2</v>
      </c>
      <c r="L621">
        <f>0</f>
        <v>0</v>
      </c>
      <c r="M621">
        <f>0</f>
        <v>0</v>
      </c>
      <c r="N621">
        <v>2</v>
      </c>
      <c r="O621">
        <v>0</v>
      </c>
      <c r="P621">
        <f>0</f>
        <v>0</v>
      </c>
      <c r="Q621">
        <f>0</f>
        <v>0</v>
      </c>
      <c r="R621">
        <f>0</f>
        <v>0</v>
      </c>
      <c r="S621">
        <f>0</f>
        <v>0</v>
      </c>
      <c r="T621">
        <f>0</f>
        <v>0</v>
      </c>
      <c r="U621">
        <f>0</f>
        <v>0</v>
      </c>
      <c r="V621">
        <f>0</f>
        <v>0</v>
      </c>
      <c r="W621">
        <f>0</f>
        <v>0</v>
      </c>
      <c r="X621">
        <f>0</f>
        <v>0</v>
      </c>
      <c r="Y621">
        <f>0</f>
        <v>0</v>
      </c>
      <c r="Z621">
        <f>0</f>
        <v>0</v>
      </c>
      <c r="AA621">
        <f>0</f>
        <v>0</v>
      </c>
      <c r="AB621">
        <f>0</f>
        <v>0</v>
      </c>
      <c r="AC621">
        <f>0</f>
        <v>0</v>
      </c>
      <c r="AD621">
        <f>0</f>
        <v>0</v>
      </c>
      <c r="AE621">
        <f>0</f>
        <v>0</v>
      </c>
      <c r="AF621">
        <f>0</f>
        <v>0</v>
      </c>
      <c r="AG621">
        <f>0</f>
        <v>0</v>
      </c>
      <c r="AH621">
        <f>0</f>
        <v>0</v>
      </c>
      <c r="AI621">
        <f>0</f>
        <v>0</v>
      </c>
      <c r="AJ621">
        <v>2</v>
      </c>
      <c r="AK621">
        <f>0</f>
        <v>0</v>
      </c>
      <c r="AL621">
        <f>0</f>
        <v>0</v>
      </c>
      <c r="AM621">
        <f>0</f>
        <v>0</v>
      </c>
      <c r="AN621">
        <f>0</f>
        <v>0</v>
      </c>
      <c r="AO621">
        <f>0</f>
        <v>0</v>
      </c>
      <c r="AP621">
        <f>0</f>
        <v>0</v>
      </c>
      <c r="AQ621">
        <f>0</f>
        <v>0</v>
      </c>
      <c r="AR621">
        <f>0</f>
        <v>0</v>
      </c>
      <c r="AS621">
        <f>0</f>
        <v>0</v>
      </c>
    </row>
    <row r="622" spans="1:45" x14ac:dyDescent="0.25">
      <c r="A622" t="s">
        <v>47</v>
      </c>
      <c r="B622" s="1">
        <f>2</f>
        <v>2</v>
      </c>
      <c r="C622" s="12">
        <v>44780</v>
      </c>
      <c r="D622" s="1">
        <v>4</v>
      </c>
      <c r="E622">
        <v>1</v>
      </c>
      <c r="G622">
        <f>0</f>
        <v>0</v>
      </c>
      <c r="H622">
        <f>0</f>
        <v>0</v>
      </c>
      <c r="I622">
        <v>4</v>
      </c>
      <c r="J622">
        <f>0</f>
        <v>0</v>
      </c>
      <c r="K622">
        <v>5</v>
      </c>
      <c r="L622">
        <f>0</f>
        <v>0</v>
      </c>
      <c r="M622">
        <f>0</f>
        <v>0</v>
      </c>
      <c r="N622">
        <v>3</v>
      </c>
      <c r="O622">
        <v>10</v>
      </c>
      <c r="P622">
        <f>0</f>
        <v>0</v>
      </c>
      <c r="Q622">
        <f>0</f>
        <v>0</v>
      </c>
      <c r="R622">
        <f>0</f>
        <v>0</v>
      </c>
      <c r="S622">
        <f>0</f>
        <v>0</v>
      </c>
      <c r="T622">
        <f>0</f>
        <v>0</v>
      </c>
      <c r="U622">
        <f>0</f>
        <v>0</v>
      </c>
      <c r="V622">
        <f>0</f>
        <v>0</v>
      </c>
      <c r="W622">
        <f>0</f>
        <v>0</v>
      </c>
      <c r="X622">
        <f>0</f>
        <v>0</v>
      </c>
      <c r="Y622">
        <f>0</f>
        <v>0</v>
      </c>
      <c r="Z622">
        <f>0</f>
        <v>0</v>
      </c>
      <c r="AA622">
        <f>0</f>
        <v>0</v>
      </c>
      <c r="AB622">
        <f>0</f>
        <v>0</v>
      </c>
      <c r="AC622">
        <f>0</f>
        <v>0</v>
      </c>
      <c r="AD622">
        <f>0</f>
        <v>0</v>
      </c>
      <c r="AE622">
        <f>0</f>
        <v>0</v>
      </c>
      <c r="AF622">
        <f>0</f>
        <v>0</v>
      </c>
      <c r="AG622">
        <f>0</f>
        <v>0</v>
      </c>
      <c r="AH622">
        <f>0</f>
        <v>0</v>
      </c>
      <c r="AI622">
        <f>0</f>
        <v>0</v>
      </c>
      <c r="AJ622">
        <v>2</v>
      </c>
      <c r="AK622">
        <f>0</f>
        <v>0</v>
      </c>
      <c r="AL622">
        <f>0</f>
        <v>0</v>
      </c>
      <c r="AM622">
        <f>0</f>
        <v>0</v>
      </c>
      <c r="AN622">
        <f>0</f>
        <v>0</v>
      </c>
      <c r="AO622">
        <f>0</f>
        <v>0</v>
      </c>
      <c r="AP622">
        <f>0</f>
        <v>0</v>
      </c>
      <c r="AQ622">
        <f>0</f>
        <v>0</v>
      </c>
      <c r="AR622">
        <f>0</f>
        <v>0</v>
      </c>
      <c r="AS622">
        <f>0</f>
        <v>0</v>
      </c>
    </row>
    <row r="623" spans="1:45" x14ac:dyDescent="0.25">
      <c r="A623" t="s">
        <v>47</v>
      </c>
      <c r="B623" s="1">
        <f>2</f>
        <v>2</v>
      </c>
      <c r="C623" s="12">
        <v>44781</v>
      </c>
      <c r="D623" s="1">
        <v>5</v>
      </c>
      <c r="E623">
        <v>1</v>
      </c>
      <c r="G623">
        <f>0</f>
        <v>0</v>
      </c>
      <c r="H623">
        <f>0</f>
        <v>0</v>
      </c>
      <c r="I623">
        <v>5</v>
      </c>
      <c r="J623">
        <f>0</f>
        <v>0</v>
      </c>
      <c r="K623">
        <v>0</v>
      </c>
      <c r="L623">
        <f>0</f>
        <v>0</v>
      </c>
      <c r="M623">
        <f>0</f>
        <v>0</v>
      </c>
      <c r="N623">
        <v>0</v>
      </c>
      <c r="O623">
        <v>5</v>
      </c>
      <c r="P623">
        <f>0</f>
        <v>0</v>
      </c>
      <c r="Q623">
        <f>0</f>
        <v>0</v>
      </c>
      <c r="R623">
        <f>0</f>
        <v>0</v>
      </c>
      <c r="S623">
        <f>0</f>
        <v>0</v>
      </c>
      <c r="T623">
        <f>0</f>
        <v>0</v>
      </c>
      <c r="U623">
        <f>0</f>
        <v>0</v>
      </c>
      <c r="V623">
        <f>0</f>
        <v>0</v>
      </c>
      <c r="W623">
        <f>0</f>
        <v>0</v>
      </c>
      <c r="X623">
        <f>0</f>
        <v>0</v>
      </c>
      <c r="Y623">
        <f>0</f>
        <v>0</v>
      </c>
      <c r="Z623">
        <f>0</f>
        <v>0</v>
      </c>
      <c r="AA623">
        <f>0</f>
        <v>0</v>
      </c>
      <c r="AB623">
        <f>0</f>
        <v>0</v>
      </c>
      <c r="AC623">
        <f>0</f>
        <v>0</v>
      </c>
      <c r="AD623">
        <f>0</f>
        <v>0</v>
      </c>
      <c r="AE623">
        <f>0</f>
        <v>0</v>
      </c>
      <c r="AF623">
        <f>0</f>
        <v>0</v>
      </c>
      <c r="AG623">
        <f>0</f>
        <v>0</v>
      </c>
      <c r="AH623">
        <f>0</f>
        <v>0</v>
      </c>
      <c r="AI623">
        <f>0</f>
        <v>0</v>
      </c>
      <c r="AJ623">
        <v>0</v>
      </c>
      <c r="AK623">
        <f>0</f>
        <v>0</v>
      </c>
      <c r="AL623">
        <f>0</f>
        <v>0</v>
      </c>
      <c r="AM623">
        <f>0</f>
        <v>0</v>
      </c>
      <c r="AN623">
        <f>0</f>
        <v>0</v>
      </c>
      <c r="AO623">
        <f>0</f>
        <v>0</v>
      </c>
      <c r="AP623">
        <f>0</f>
        <v>0</v>
      </c>
      <c r="AQ623">
        <f>0</f>
        <v>0</v>
      </c>
      <c r="AR623">
        <f>0</f>
        <v>0</v>
      </c>
      <c r="AS623">
        <f>0</f>
        <v>0</v>
      </c>
    </row>
    <row r="624" spans="1:45" x14ac:dyDescent="0.25">
      <c r="A624" t="s">
        <v>47</v>
      </c>
      <c r="B624" s="1">
        <f>2</f>
        <v>2</v>
      </c>
      <c r="C624" s="12">
        <v>44782</v>
      </c>
      <c r="D624" s="1">
        <v>6</v>
      </c>
      <c r="E624">
        <v>6</v>
      </c>
      <c r="G624">
        <f>0</f>
        <v>0</v>
      </c>
      <c r="H624">
        <f>0</f>
        <v>0</v>
      </c>
      <c r="I624">
        <v>2</v>
      </c>
      <c r="J624">
        <f>0</f>
        <v>0</v>
      </c>
      <c r="K624">
        <v>5</v>
      </c>
      <c r="L624">
        <f>0</f>
        <v>0</v>
      </c>
      <c r="M624">
        <f>0</f>
        <v>0</v>
      </c>
      <c r="N624">
        <v>5</v>
      </c>
      <c r="O624">
        <v>10</v>
      </c>
      <c r="P624">
        <f>0</f>
        <v>0</v>
      </c>
      <c r="Q624">
        <f>0</f>
        <v>0</v>
      </c>
      <c r="R624">
        <f>0</f>
        <v>0</v>
      </c>
      <c r="S624">
        <f>0</f>
        <v>0</v>
      </c>
      <c r="T624">
        <f>0</f>
        <v>0</v>
      </c>
      <c r="U624">
        <f>0</f>
        <v>0</v>
      </c>
      <c r="V624">
        <f>0</f>
        <v>0</v>
      </c>
      <c r="W624">
        <f>0</f>
        <v>0</v>
      </c>
      <c r="X624">
        <f>0</f>
        <v>0</v>
      </c>
      <c r="Y624">
        <f>0</f>
        <v>0</v>
      </c>
      <c r="Z624">
        <f>0</f>
        <v>0</v>
      </c>
      <c r="AA624">
        <f>0</f>
        <v>0</v>
      </c>
      <c r="AB624">
        <f>0</f>
        <v>0</v>
      </c>
      <c r="AC624">
        <f>0</f>
        <v>0</v>
      </c>
      <c r="AD624">
        <f>0</f>
        <v>0</v>
      </c>
      <c r="AE624">
        <f>0</f>
        <v>0</v>
      </c>
      <c r="AF624">
        <f>0</f>
        <v>0</v>
      </c>
      <c r="AG624">
        <f>0</f>
        <v>0</v>
      </c>
      <c r="AH624">
        <f>0</f>
        <v>0</v>
      </c>
      <c r="AI624">
        <f>0</f>
        <v>0</v>
      </c>
      <c r="AJ624">
        <v>3</v>
      </c>
      <c r="AK624">
        <f>0</f>
        <v>0</v>
      </c>
      <c r="AL624">
        <f>0</f>
        <v>0</v>
      </c>
      <c r="AM624">
        <f>0</f>
        <v>0</v>
      </c>
      <c r="AN624">
        <f>0</f>
        <v>0</v>
      </c>
      <c r="AO624">
        <f>0</f>
        <v>0</v>
      </c>
      <c r="AP624">
        <f>0</f>
        <v>0</v>
      </c>
      <c r="AQ624">
        <f>0</f>
        <v>0</v>
      </c>
      <c r="AR624">
        <f>0</f>
        <v>0</v>
      </c>
      <c r="AS624">
        <f>0</f>
        <v>0</v>
      </c>
    </row>
    <row r="625" spans="1:45" x14ac:dyDescent="0.25">
      <c r="A625" t="s">
        <v>47</v>
      </c>
      <c r="B625" s="1">
        <f>2</f>
        <v>2</v>
      </c>
      <c r="C625" s="12">
        <v>44783</v>
      </c>
      <c r="D625" s="1">
        <v>7</v>
      </c>
      <c r="E625">
        <v>8</v>
      </c>
      <c r="G625">
        <f>0</f>
        <v>0</v>
      </c>
      <c r="H625">
        <f>0</f>
        <v>0</v>
      </c>
      <c r="I625">
        <v>3</v>
      </c>
      <c r="J625">
        <f>0</f>
        <v>0</v>
      </c>
      <c r="K625">
        <v>3</v>
      </c>
      <c r="L625">
        <f>0</f>
        <v>0</v>
      </c>
      <c r="M625">
        <f>0</f>
        <v>0</v>
      </c>
      <c r="N625">
        <v>0</v>
      </c>
      <c r="O625">
        <v>10</v>
      </c>
      <c r="P625">
        <f>0</f>
        <v>0</v>
      </c>
      <c r="Q625">
        <f>0</f>
        <v>0</v>
      </c>
      <c r="R625">
        <f>0</f>
        <v>0</v>
      </c>
      <c r="S625">
        <f>0</f>
        <v>0</v>
      </c>
      <c r="T625">
        <f>0</f>
        <v>0</v>
      </c>
      <c r="U625">
        <f>0</f>
        <v>0</v>
      </c>
      <c r="V625">
        <f>0</f>
        <v>0</v>
      </c>
      <c r="W625">
        <f>0</f>
        <v>0</v>
      </c>
      <c r="X625">
        <f>0</f>
        <v>0</v>
      </c>
      <c r="Y625">
        <f>0</f>
        <v>0</v>
      </c>
      <c r="Z625">
        <v>0</v>
      </c>
      <c r="AA625">
        <f>0</f>
        <v>0</v>
      </c>
      <c r="AB625">
        <f>0</f>
        <v>0</v>
      </c>
      <c r="AC625">
        <f>0</f>
        <v>0</v>
      </c>
      <c r="AD625">
        <f>0</f>
        <v>0</v>
      </c>
      <c r="AE625">
        <f>0</f>
        <v>0</v>
      </c>
      <c r="AF625">
        <f>0</f>
        <v>0</v>
      </c>
      <c r="AG625">
        <f>0</f>
        <v>0</v>
      </c>
      <c r="AH625">
        <f>0</f>
        <v>0</v>
      </c>
      <c r="AI625">
        <f>0</f>
        <v>0</v>
      </c>
      <c r="AJ625">
        <v>5</v>
      </c>
      <c r="AK625">
        <f>0</f>
        <v>0</v>
      </c>
      <c r="AL625">
        <f>0</f>
        <v>0</v>
      </c>
      <c r="AM625">
        <f>0</f>
        <v>0</v>
      </c>
      <c r="AN625">
        <f>0</f>
        <v>0</v>
      </c>
      <c r="AO625">
        <f>0</f>
        <v>0</v>
      </c>
      <c r="AP625">
        <f>0</f>
        <v>0</v>
      </c>
      <c r="AQ625">
        <f>0</f>
        <v>0</v>
      </c>
      <c r="AR625">
        <f>0</f>
        <v>0</v>
      </c>
      <c r="AS625">
        <f>0</f>
        <v>0</v>
      </c>
    </row>
    <row r="626" spans="1:45" x14ac:dyDescent="0.25">
      <c r="A626" t="s">
        <v>47</v>
      </c>
      <c r="B626" s="1">
        <f>2</f>
        <v>2</v>
      </c>
      <c r="C626" s="12">
        <v>44784</v>
      </c>
      <c r="D626" s="1">
        <v>8</v>
      </c>
      <c r="E626">
        <v>3</v>
      </c>
      <c r="G626">
        <f>0</f>
        <v>0</v>
      </c>
      <c r="H626">
        <f>0</f>
        <v>0</v>
      </c>
      <c r="I626">
        <v>0</v>
      </c>
      <c r="J626">
        <f>0</f>
        <v>0</v>
      </c>
      <c r="K626">
        <v>5</v>
      </c>
      <c r="L626">
        <f>0</f>
        <v>0</v>
      </c>
      <c r="M626">
        <f>0</f>
        <v>0</v>
      </c>
      <c r="N626">
        <v>2</v>
      </c>
      <c r="O626">
        <v>5</v>
      </c>
      <c r="P626">
        <f>0</f>
        <v>0</v>
      </c>
      <c r="Q626">
        <f>0</f>
        <v>0</v>
      </c>
      <c r="R626">
        <f>0</f>
        <v>0</v>
      </c>
      <c r="S626">
        <f>0</f>
        <v>0</v>
      </c>
      <c r="T626">
        <f>0</f>
        <v>0</v>
      </c>
      <c r="U626">
        <f>0</f>
        <v>0</v>
      </c>
      <c r="V626">
        <f>0</f>
        <v>0</v>
      </c>
      <c r="W626">
        <f>0</f>
        <v>0</v>
      </c>
      <c r="X626">
        <f>0</f>
        <v>0</v>
      </c>
      <c r="Y626">
        <f>0</f>
        <v>0</v>
      </c>
      <c r="Z626">
        <v>2</v>
      </c>
      <c r="AA626">
        <f>0</f>
        <v>0</v>
      </c>
      <c r="AB626">
        <f>0</f>
        <v>0</v>
      </c>
      <c r="AC626">
        <f>0</f>
        <v>0</v>
      </c>
      <c r="AD626">
        <f>0</f>
        <v>0</v>
      </c>
      <c r="AE626">
        <f>0</f>
        <v>0</v>
      </c>
      <c r="AF626">
        <f>0</f>
        <v>0</v>
      </c>
      <c r="AG626">
        <f>0</f>
        <v>0</v>
      </c>
      <c r="AH626">
        <f>0</f>
        <v>0</v>
      </c>
      <c r="AI626">
        <f>0</f>
        <v>0</v>
      </c>
      <c r="AJ626">
        <v>3</v>
      </c>
      <c r="AK626">
        <f>0</f>
        <v>0</v>
      </c>
      <c r="AL626">
        <f>0</f>
        <v>0</v>
      </c>
      <c r="AM626">
        <f>0</f>
        <v>0</v>
      </c>
      <c r="AN626">
        <f>0</f>
        <v>0</v>
      </c>
      <c r="AO626">
        <f>0</f>
        <v>0</v>
      </c>
      <c r="AP626">
        <f>0</f>
        <v>0</v>
      </c>
      <c r="AQ626">
        <f>0</f>
        <v>0</v>
      </c>
      <c r="AR626">
        <f>0</f>
        <v>0</v>
      </c>
      <c r="AS626">
        <f>0</f>
        <v>0</v>
      </c>
    </row>
    <row r="627" spans="1:45" x14ac:dyDescent="0.25">
      <c r="A627" t="s">
        <v>47</v>
      </c>
      <c r="B627" s="1">
        <f>2</f>
        <v>2</v>
      </c>
      <c r="C627" s="12">
        <v>44785</v>
      </c>
      <c r="D627" s="1">
        <v>9</v>
      </c>
      <c r="E627">
        <v>3</v>
      </c>
      <c r="G627">
        <f>0</f>
        <v>0</v>
      </c>
      <c r="H627">
        <f>0</f>
        <v>0</v>
      </c>
      <c r="I627">
        <v>1</v>
      </c>
      <c r="J627">
        <f>0</f>
        <v>0</v>
      </c>
      <c r="K627">
        <v>5</v>
      </c>
      <c r="L627">
        <f>0</f>
        <v>0</v>
      </c>
      <c r="M627">
        <f>0</f>
        <v>0</v>
      </c>
      <c r="N627">
        <v>2</v>
      </c>
      <c r="O627">
        <v>15</v>
      </c>
      <c r="P627">
        <f>0</f>
        <v>0</v>
      </c>
      <c r="Q627">
        <f>0</f>
        <v>0</v>
      </c>
      <c r="R627">
        <f>0</f>
        <v>0</v>
      </c>
      <c r="S627">
        <f>0</f>
        <v>0</v>
      </c>
      <c r="T627">
        <f>0</f>
        <v>0</v>
      </c>
      <c r="U627">
        <f>0</f>
        <v>0</v>
      </c>
      <c r="V627">
        <f>0</f>
        <v>0</v>
      </c>
      <c r="W627">
        <f>0</f>
        <v>0</v>
      </c>
      <c r="X627">
        <f>0</f>
        <v>0</v>
      </c>
      <c r="Y627">
        <f>0</f>
        <v>0</v>
      </c>
      <c r="Z627">
        <v>1</v>
      </c>
      <c r="AA627">
        <f>0</f>
        <v>0</v>
      </c>
      <c r="AB627">
        <f>0</f>
        <v>0</v>
      </c>
      <c r="AC627">
        <f>0</f>
        <v>0</v>
      </c>
      <c r="AD627">
        <f>0</f>
        <v>0</v>
      </c>
      <c r="AE627">
        <f>0</f>
        <v>0</v>
      </c>
      <c r="AF627">
        <f>0</f>
        <v>0</v>
      </c>
      <c r="AG627">
        <f>0</f>
        <v>0</v>
      </c>
      <c r="AH627">
        <f>0</f>
        <v>0</v>
      </c>
      <c r="AI627">
        <f>0</f>
        <v>0</v>
      </c>
      <c r="AJ627">
        <v>7</v>
      </c>
      <c r="AK627">
        <f>0</f>
        <v>0</v>
      </c>
      <c r="AL627">
        <f>0</f>
        <v>0</v>
      </c>
      <c r="AM627">
        <f>0</f>
        <v>0</v>
      </c>
      <c r="AN627">
        <f>0</f>
        <v>0</v>
      </c>
      <c r="AO627">
        <f>0</f>
        <v>0</v>
      </c>
      <c r="AP627">
        <f>0</f>
        <v>0</v>
      </c>
      <c r="AQ627">
        <f>0</f>
        <v>0</v>
      </c>
      <c r="AR627">
        <f>0</f>
        <v>0</v>
      </c>
      <c r="AS627">
        <f>0</f>
        <v>0</v>
      </c>
    </row>
    <row r="628" spans="1:45" x14ac:dyDescent="0.25">
      <c r="A628" t="s">
        <v>47</v>
      </c>
      <c r="B628" s="1">
        <f>2</f>
        <v>2</v>
      </c>
      <c r="C628" s="12">
        <v>44786</v>
      </c>
      <c r="D628" s="1">
        <v>10</v>
      </c>
      <c r="E628">
        <v>6</v>
      </c>
      <c r="G628">
        <f>0</f>
        <v>0</v>
      </c>
      <c r="H628">
        <f>0</f>
        <v>0</v>
      </c>
      <c r="I628">
        <v>2</v>
      </c>
      <c r="J628">
        <f>0</f>
        <v>0</v>
      </c>
      <c r="K628">
        <v>4</v>
      </c>
      <c r="L628">
        <f>0</f>
        <v>0</v>
      </c>
      <c r="M628">
        <f>0</f>
        <v>0</v>
      </c>
      <c r="N628">
        <v>0</v>
      </c>
      <c r="O628">
        <v>0</v>
      </c>
      <c r="P628">
        <f>0</f>
        <v>0</v>
      </c>
      <c r="Q628">
        <f>0</f>
        <v>0</v>
      </c>
      <c r="R628">
        <f>0</f>
        <v>0</v>
      </c>
      <c r="S628">
        <f>0</f>
        <v>0</v>
      </c>
      <c r="T628">
        <f>0</f>
        <v>0</v>
      </c>
      <c r="U628">
        <f>0</f>
        <v>0</v>
      </c>
      <c r="V628">
        <f>0</f>
        <v>0</v>
      </c>
      <c r="W628">
        <f>0</f>
        <v>0</v>
      </c>
      <c r="X628">
        <f>0</f>
        <v>0</v>
      </c>
      <c r="Y628">
        <f>0</f>
        <v>0</v>
      </c>
      <c r="Z628">
        <f>0</f>
        <v>0</v>
      </c>
      <c r="AA628">
        <f>0</f>
        <v>0</v>
      </c>
      <c r="AB628">
        <f>0</f>
        <v>0</v>
      </c>
      <c r="AC628">
        <f>0</f>
        <v>0</v>
      </c>
      <c r="AD628">
        <f>0</f>
        <v>0</v>
      </c>
      <c r="AE628">
        <f>0</f>
        <v>0</v>
      </c>
      <c r="AF628">
        <f>0</f>
        <v>0</v>
      </c>
      <c r="AG628">
        <f>0</f>
        <v>0</v>
      </c>
      <c r="AH628">
        <f>0</f>
        <v>0</v>
      </c>
      <c r="AI628">
        <f>0</f>
        <v>0</v>
      </c>
      <c r="AJ628">
        <v>5</v>
      </c>
      <c r="AK628">
        <f>0</f>
        <v>0</v>
      </c>
      <c r="AL628">
        <f>0</f>
        <v>0</v>
      </c>
      <c r="AM628">
        <f>0</f>
        <v>0</v>
      </c>
      <c r="AN628">
        <f>0</f>
        <v>0</v>
      </c>
      <c r="AO628">
        <f>0</f>
        <v>0</v>
      </c>
      <c r="AP628">
        <f>0</f>
        <v>0</v>
      </c>
      <c r="AQ628">
        <f>0</f>
        <v>0</v>
      </c>
      <c r="AR628">
        <f>0</f>
        <v>0</v>
      </c>
      <c r="AS628">
        <f>0</f>
        <v>0</v>
      </c>
    </row>
    <row r="629" spans="1:45" x14ac:dyDescent="0.25">
      <c r="A629" t="s">
        <v>48</v>
      </c>
      <c r="B629" s="1">
        <f>117</f>
        <v>117</v>
      </c>
      <c r="C629" s="12">
        <v>44778</v>
      </c>
      <c r="D629" s="1">
        <v>1</v>
      </c>
      <c r="E629">
        <v>7</v>
      </c>
      <c r="G629">
        <f>0</f>
        <v>0</v>
      </c>
      <c r="H629">
        <f>0</f>
        <v>0</v>
      </c>
      <c r="I629">
        <v>4</v>
      </c>
      <c r="J629">
        <f>0</f>
        <v>0</v>
      </c>
      <c r="K629">
        <v>7</v>
      </c>
      <c r="L629">
        <f>0</f>
        <v>0</v>
      </c>
      <c r="M629">
        <f>0</f>
        <v>0</v>
      </c>
      <c r="N629">
        <v>3</v>
      </c>
      <c r="O629">
        <v>5</v>
      </c>
      <c r="P629">
        <f>0</f>
        <v>0</v>
      </c>
      <c r="Q629">
        <f>0</f>
        <v>0</v>
      </c>
      <c r="R629">
        <f>0</f>
        <v>0</v>
      </c>
      <c r="S629">
        <f>0</f>
        <v>0</v>
      </c>
      <c r="T629">
        <f>0</f>
        <v>0</v>
      </c>
      <c r="U629">
        <f>0</f>
        <v>0</v>
      </c>
      <c r="V629">
        <f>0</f>
        <v>0</v>
      </c>
      <c r="W629">
        <f>0</f>
        <v>0</v>
      </c>
      <c r="X629">
        <f>0</f>
        <v>0</v>
      </c>
      <c r="Y629">
        <f>0</f>
        <v>0</v>
      </c>
      <c r="Z629">
        <f>0</f>
        <v>0</v>
      </c>
      <c r="AA629">
        <f>0</f>
        <v>0</v>
      </c>
      <c r="AB629">
        <f>0</f>
        <v>0</v>
      </c>
      <c r="AC629">
        <f>0</f>
        <v>0</v>
      </c>
      <c r="AD629">
        <f>0</f>
        <v>0</v>
      </c>
      <c r="AE629">
        <f>0</f>
        <v>0</v>
      </c>
      <c r="AF629">
        <f>0</f>
        <v>0</v>
      </c>
      <c r="AG629">
        <f>0</f>
        <v>0</v>
      </c>
      <c r="AH629">
        <v>6</v>
      </c>
      <c r="AI629">
        <v>3</v>
      </c>
      <c r="AJ629">
        <v>8</v>
      </c>
      <c r="AK629">
        <f>0</f>
        <v>0</v>
      </c>
      <c r="AL629">
        <f>0</f>
        <v>0</v>
      </c>
      <c r="AM629">
        <f>0</f>
        <v>0</v>
      </c>
      <c r="AN629">
        <f>0</f>
        <v>0</v>
      </c>
      <c r="AO629">
        <f>0</f>
        <v>0</v>
      </c>
      <c r="AP629">
        <f>0</f>
        <v>0</v>
      </c>
      <c r="AQ629">
        <f>0</f>
        <v>0</v>
      </c>
      <c r="AR629">
        <f>0</f>
        <v>0</v>
      </c>
      <c r="AS629">
        <f>0</f>
        <v>0</v>
      </c>
    </row>
    <row r="630" spans="1:45" x14ac:dyDescent="0.25">
      <c r="A630" t="s">
        <v>48</v>
      </c>
      <c r="B630" s="1">
        <f>117</f>
        <v>117</v>
      </c>
      <c r="C630" s="12">
        <v>44779</v>
      </c>
      <c r="D630" s="1">
        <v>2</v>
      </c>
      <c r="E630">
        <v>12</v>
      </c>
      <c r="G630">
        <f>0</f>
        <v>0</v>
      </c>
      <c r="H630">
        <f>0</f>
        <v>0</v>
      </c>
      <c r="I630">
        <v>3</v>
      </c>
      <c r="J630">
        <f>0</f>
        <v>0</v>
      </c>
      <c r="K630">
        <v>2</v>
      </c>
      <c r="L630">
        <f>0</f>
        <v>0</v>
      </c>
      <c r="M630">
        <f>0</f>
        <v>0</v>
      </c>
      <c r="N630">
        <v>1</v>
      </c>
      <c r="O630">
        <v>0</v>
      </c>
      <c r="P630">
        <f>0</f>
        <v>0</v>
      </c>
      <c r="Q630">
        <f>0</f>
        <v>0</v>
      </c>
      <c r="R630">
        <f>0</f>
        <v>0</v>
      </c>
      <c r="S630">
        <f>0</f>
        <v>0</v>
      </c>
      <c r="T630">
        <f>0</f>
        <v>0</v>
      </c>
      <c r="U630">
        <f>0</f>
        <v>0</v>
      </c>
      <c r="V630">
        <f>0</f>
        <v>0</v>
      </c>
      <c r="W630">
        <f>0</f>
        <v>0</v>
      </c>
      <c r="X630">
        <f>0</f>
        <v>0</v>
      </c>
      <c r="Y630">
        <f>0</f>
        <v>0</v>
      </c>
      <c r="Z630">
        <f>0</f>
        <v>0</v>
      </c>
      <c r="AA630">
        <f>0</f>
        <v>0</v>
      </c>
      <c r="AB630">
        <f>0</f>
        <v>0</v>
      </c>
      <c r="AC630">
        <f>0</f>
        <v>0</v>
      </c>
      <c r="AD630">
        <f>0</f>
        <v>0</v>
      </c>
      <c r="AE630">
        <f>0</f>
        <v>0</v>
      </c>
      <c r="AF630">
        <f>0</f>
        <v>0</v>
      </c>
      <c r="AG630">
        <f>0</f>
        <v>0</v>
      </c>
      <c r="AH630">
        <v>1</v>
      </c>
      <c r="AI630">
        <v>2</v>
      </c>
      <c r="AJ630">
        <v>1</v>
      </c>
      <c r="AK630">
        <f>0</f>
        <v>0</v>
      </c>
      <c r="AL630">
        <f>0</f>
        <v>0</v>
      </c>
      <c r="AM630">
        <f>0</f>
        <v>0</v>
      </c>
      <c r="AN630">
        <f>0</f>
        <v>0</v>
      </c>
      <c r="AO630">
        <f>0</f>
        <v>0</v>
      </c>
      <c r="AP630">
        <f>0</f>
        <v>0</v>
      </c>
      <c r="AQ630">
        <f>0</f>
        <v>0</v>
      </c>
      <c r="AR630">
        <f>0</f>
        <v>0</v>
      </c>
      <c r="AS630">
        <f>0</f>
        <v>0</v>
      </c>
    </row>
    <row r="631" spans="1:45" x14ac:dyDescent="0.25">
      <c r="A631" t="s">
        <v>48</v>
      </c>
      <c r="B631" s="1">
        <f>117</f>
        <v>117</v>
      </c>
      <c r="C631" s="12">
        <v>44780</v>
      </c>
      <c r="D631" s="1">
        <v>3</v>
      </c>
      <c r="E631">
        <v>8</v>
      </c>
      <c r="G631">
        <f>0</f>
        <v>0</v>
      </c>
      <c r="H631">
        <f>0</f>
        <v>0</v>
      </c>
      <c r="I631">
        <v>2</v>
      </c>
      <c r="J631">
        <f>0</f>
        <v>0</v>
      </c>
      <c r="K631">
        <v>4</v>
      </c>
      <c r="L631">
        <f>0</f>
        <v>0</v>
      </c>
      <c r="M631">
        <f>0</f>
        <v>0</v>
      </c>
      <c r="N631">
        <v>1</v>
      </c>
      <c r="O631">
        <v>5</v>
      </c>
      <c r="P631">
        <f>0</f>
        <v>0</v>
      </c>
      <c r="Q631">
        <f>0</f>
        <v>0</v>
      </c>
      <c r="R631">
        <f>0</f>
        <v>0</v>
      </c>
      <c r="S631">
        <f>0</f>
        <v>0</v>
      </c>
      <c r="T631">
        <f>0</f>
        <v>0</v>
      </c>
      <c r="U631">
        <f>0</f>
        <v>0</v>
      </c>
      <c r="V631">
        <f>0</f>
        <v>0</v>
      </c>
      <c r="W631">
        <f>0</f>
        <v>0</v>
      </c>
      <c r="X631">
        <f>0</f>
        <v>0</v>
      </c>
      <c r="Y631">
        <f>0</f>
        <v>0</v>
      </c>
      <c r="Z631">
        <f>0</f>
        <v>0</v>
      </c>
      <c r="AA631">
        <f>0</f>
        <v>0</v>
      </c>
      <c r="AB631">
        <f>0</f>
        <v>0</v>
      </c>
      <c r="AC631">
        <f>0</f>
        <v>0</v>
      </c>
      <c r="AD631">
        <f>0</f>
        <v>0</v>
      </c>
      <c r="AE631">
        <f>0</f>
        <v>0</v>
      </c>
      <c r="AF631">
        <f>0</f>
        <v>0</v>
      </c>
      <c r="AG631">
        <f>0</f>
        <v>0</v>
      </c>
      <c r="AH631">
        <v>5</v>
      </c>
      <c r="AI631">
        <v>3</v>
      </c>
      <c r="AJ631">
        <v>3</v>
      </c>
      <c r="AK631">
        <f>0</f>
        <v>0</v>
      </c>
      <c r="AL631">
        <f>0</f>
        <v>0</v>
      </c>
      <c r="AM631">
        <f>0</f>
        <v>0</v>
      </c>
      <c r="AN631">
        <f>0</f>
        <v>0</v>
      </c>
      <c r="AO631">
        <f>0</f>
        <v>0</v>
      </c>
      <c r="AP631">
        <f>0</f>
        <v>0</v>
      </c>
      <c r="AQ631">
        <f>0</f>
        <v>0</v>
      </c>
      <c r="AR631">
        <f>0</f>
        <v>0</v>
      </c>
      <c r="AS631">
        <f>0</f>
        <v>0</v>
      </c>
    </row>
    <row r="632" spans="1:45" x14ac:dyDescent="0.25">
      <c r="A632" t="s">
        <v>48</v>
      </c>
      <c r="B632" s="1">
        <f>117</f>
        <v>117</v>
      </c>
      <c r="C632" s="12">
        <v>44781</v>
      </c>
      <c r="D632" s="1">
        <v>4</v>
      </c>
      <c r="E632">
        <v>5</v>
      </c>
      <c r="G632">
        <f>0</f>
        <v>0</v>
      </c>
      <c r="H632">
        <f>0</f>
        <v>0</v>
      </c>
      <c r="I632">
        <v>0</v>
      </c>
      <c r="J632">
        <f>0</f>
        <v>0</v>
      </c>
      <c r="K632">
        <v>1</v>
      </c>
      <c r="L632">
        <f>0</f>
        <v>0</v>
      </c>
      <c r="M632">
        <f>0</f>
        <v>0</v>
      </c>
      <c r="N632">
        <v>1</v>
      </c>
      <c r="O632">
        <v>1</v>
      </c>
      <c r="P632">
        <f>0</f>
        <v>0</v>
      </c>
      <c r="Q632">
        <f>0</f>
        <v>0</v>
      </c>
      <c r="R632">
        <f>0</f>
        <v>0</v>
      </c>
      <c r="S632">
        <f>0</f>
        <v>0</v>
      </c>
      <c r="T632">
        <f>0</f>
        <v>0</v>
      </c>
      <c r="U632">
        <f>0</f>
        <v>0</v>
      </c>
      <c r="V632">
        <f>0</f>
        <v>0</v>
      </c>
      <c r="W632">
        <f>0</f>
        <v>0</v>
      </c>
      <c r="X632">
        <f>0</f>
        <v>0</v>
      </c>
      <c r="Y632">
        <f>0</f>
        <v>0</v>
      </c>
      <c r="Z632">
        <f>0</f>
        <v>0</v>
      </c>
      <c r="AA632">
        <f>0</f>
        <v>0</v>
      </c>
      <c r="AB632">
        <f>0</f>
        <v>0</v>
      </c>
      <c r="AC632">
        <f>0</f>
        <v>0</v>
      </c>
      <c r="AD632">
        <f>0</f>
        <v>0</v>
      </c>
      <c r="AE632">
        <f>0</f>
        <v>0</v>
      </c>
      <c r="AF632">
        <f>0</f>
        <v>0</v>
      </c>
      <c r="AG632">
        <f>0</f>
        <v>0</v>
      </c>
      <c r="AH632">
        <v>3</v>
      </c>
      <c r="AI632">
        <v>0</v>
      </c>
      <c r="AJ632">
        <v>6</v>
      </c>
      <c r="AK632">
        <f>0</f>
        <v>0</v>
      </c>
      <c r="AL632">
        <f>0</f>
        <v>0</v>
      </c>
      <c r="AM632">
        <f>0</f>
        <v>0</v>
      </c>
      <c r="AN632">
        <f>0</f>
        <v>0</v>
      </c>
      <c r="AO632">
        <f>0</f>
        <v>0</v>
      </c>
      <c r="AP632">
        <f>0</f>
        <v>0</v>
      </c>
      <c r="AQ632">
        <f>0</f>
        <v>0</v>
      </c>
      <c r="AR632">
        <f>0</f>
        <v>0</v>
      </c>
      <c r="AS632">
        <f>0</f>
        <v>0</v>
      </c>
    </row>
    <row r="633" spans="1:45" x14ac:dyDescent="0.25">
      <c r="A633" t="s">
        <v>48</v>
      </c>
      <c r="B633" s="1">
        <f>117</f>
        <v>117</v>
      </c>
      <c r="C633" s="12">
        <v>44782</v>
      </c>
      <c r="D633" s="1">
        <v>5</v>
      </c>
      <c r="E633">
        <v>2</v>
      </c>
      <c r="G633">
        <f>0</f>
        <v>0</v>
      </c>
      <c r="H633">
        <f>0</f>
        <v>0</v>
      </c>
      <c r="I633">
        <v>0</v>
      </c>
      <c r="J633">
        <f>0</f>
        <v>0</v>
      </c>
      <c r="K633">
        <v>7</v>
      </c>
      <c r="L633">
        <f>0</f>
        <v>0</v>
      </c>
      <c r="M633">
        <f>0</f>
        <v>0</v>
      </c>
      <c r="N633">
        <f>0</f>
        <v>0</v>
      </c>
      <c r="O633">
        <v>0</v>
      </c>
      <c r="P633">
        <f>0</f>
        <v>0</v>
      </c>
      <c r="Q633">
        <f>0</f>
        <v>0</v>
      </c>
      <c r="R633">
        <f>0</f>
        <v>0</v>
      </c>
      <c r="S633">
        <f>0</f>
        <v>0</v>
      </c>
      <c r="T633">
        <f>0</f>
        <v>0</v>
      </c>
      <c r="U633">
        <f>0</f>
        <v>0</v>
      </c>
      <c r="V633">
        <f>0</f>
        <v>0</v>
      </c>
      <c r="W633">
        <f>0</f>
        <v>0</v>
      </c>
      <c r="X633">
        <f>0</f>
        <v>0</v>
      </c>
      <c r="Y633">
        <f>0</f>
        <v>0</v>
      </c>
      <c r="Z633">
        <f>0</f>
        <v>0</v>
      </c>
      <c r="AA633">
        <f>0</f>
        <v>0</v>
      </c>
      <c r="AB633">
        <f>0</f>
        <v>0</v>
      </c>
      <c r="AC633">
        <f>0</f>
        <v>0</v>
      </c>
      <c r="AD633">
        <f>0</f>
        <v>0</v>
      </c>
      <c r="AE633">
        <f>0</f>
        <v>0</v>
      </c>
      <c r="AF633">
        <f>0</f>
        <v>0</v>
      </c>
      <c r="AG633">
        <f>0</f>
        <v>0</v>
      </c>
      <c r="AH633">
        <v>6</v>
      </c>
      <c r="AI633">
        <v>1</v>
      </c>
      <c r="AJ633">
        <v>4</v>
      </c>
      <c r="AK633">
        <f>0</f>
        <v>0</v>
      </c>
      <c r="AL633">
        <f>0</f>
        <v>0</v>
      </c>
      <c r="AM633">
        <f>0</f>
        <v>0</v>
      </c>
      <c r="AN633">
        <f>0</f>
        <v>0</v>
      </c>
      <c r="AO633">
        <f>0</f>
        <v>0</v>
      </c>
      <c r="AP633">
        <f>0</f>
        <v>0</v>
      </c>
      <c r="AQ633">
        <f>0</f>
        <v>0</v>
      </c>
      <c r="AR633">
        <f>0</f>
        <v>0</v>
      </c>
      <c r="AS633">
        <f>0</f>
        <v>0</v>
      </c>
    </row>
    <row r="634" spans="1:45" x14ac:dyDescent="0.25">
      <c r="A634" t="s">
        <v>48</v>
      </c>
      <c r="B634" s="1">
        <f>117</f>
        <v>117</v>
      </c>
      <c r="C634" s="12">
        <v>44783</v>
      </c>
      <c r="D634" s="1">
        <v>6</v>
      </c>
      <c r="E634">
        <v>9</v>
      </c>
      <c r="G634">
        <f>0</f>
        <v>0</v>
      </c>
      <c r="H634">
        <f>0</f>
        <v>0</v>
      </c>
      <c r="I634">
        <v>13</v>
      </c>
      <c r="J634">
        <f>0</f>
        <v>0</v>
      </c>
      <c r="K634">
        <v>6</v>
      </c>
      <c r="L634">
        <f>0</f>
        <v>0</v>
      </c>
      <c r="M634">
        <f>0</f>
        <v>0</v>
      </c>
      <c r="N634">
        <f>0</f>
        <v>0</v>
      </c>
      <c r="O634">
        <v>5</v>
      </c>
      <c r="P634">
        <f>0</f>
        <v>0</v>
      </c>
      <c r="Q634">
        <f>0</f>
        <v>0</v>
      </c>
      <c r="R634">
        <f>0</f>
        <v>0</v>
      </c>
      <c r="S634">
        <f>0</f>
        <v>0</v>
      </c>
      <c r="T634">
        <f>0</f>
        <v>0</v>
      </c>
      <c r="U634">
        <f>0</f>
        <v>0</v>
      </c>
      <c r="V634">
        <f>0</f>
        <v>0</v>
      </c>
      <c r="W634">
        <f>0</f>
        <v>0</v>
      </c>
      <c r="X634">
        <f>0</f>
        <v>0</v>
      </c>
      <c r="Y634">
        <f>0</f>
        <v>0</v>
      </c>
      <c r="Z634">
        <f>0</f>
        <v>0</v>
      </c>
      <c r="AA634">
        <f>0</f>
        <v>0</v>
      </c>
      <c r="AB634">
        <f>0</f>
        <v>0</v>
      </c>
      <c r="AC634">
        <f>0</f>
        <v>0</v>
      </c>
      <c r="AD634">
        <f>0</f>
        <v>0</v>
      </c>
      <c r="AE634">
        <f>0</f>
        <v>0</v>
      </c>
      <c r="AF634">
        <f>0</f>
        <v>0</v>
      </c>
      <c r="AG634">
        <f>0</f>
        <v>0</v>
      </c>
      <c r="AH634">
        <v>2</v>
      </c>
      <c r="AI634">
        <v>3</v>
      </c>
      <c r="AJ634">
        <v>1</v>
      </c>
      <c r="AK634">
        <f>0</f>
        <v>0</v>
      </c>
      <c r="AL634">
        <f>0</f>
        <v>0</v>
      </c>
      <c r="AM634">
        <f>0</f>
        <v>0</v>
      </c>
      <c r="AN634">
        <f>0</f>
        <v>0</v>
      </c>
      <c r="AO634">
        <f>0</f>
        <v>0</v>
      </c>
      <c r="AP634">
        <f>0</f>
        <v>0</v>
      </c>
      <c r="AQ634">
        <f>0</f>
        <v>0</v>
      </c>
      <c r="AR634">
        <f>0</f>
        <v>0</v>
      </c>
      <c r="AS634">
        <f>0</f>
        <v>0</v>
      </c>
    </row>
    <row r="635" spans="1:45" x14ac:dyDescent="0.25">
      <c r="A635" t="s">
        <v>48</v>
      </c>
      <c r="B635" s="1">
        <f>117</f>
        <v>117</v>
      </c>
      <c r="C635" s="12">
        <v>44784</v>
      </c>
      <c r="D635" s="1">
        <v>7</v>
      </c>
      <c r="E635">
        <v>11</v>
      </c>
      <c r="G635">
        <f>0</f>
        <v>0</v>
      </c>
      <c r="H635">
        <f>0</f>
        <v>0</v>
      </c>
      <c r="I635">
        <v>2</v>
      </c>
      <c r="J635">
        <f>0</f>
        <v>0</v>
      </c>
      <c r="K635">
        <v>3</v>
      </c>
      <c r="L635">
        <f>0</f>
        <v>0</v>
      </c>
      <c r="M635">
        <f>0</f>
        <v>0</v>
      </c>
      <c r="N635">
        <f>0</f>
        <v>0</v>
      </c>
      <c r="O635">
        <v>1</v>
      </c>
      <c r="P635">
        <f>0</f>
        <v>0</v>
      </c>
      <c r="Q635">
        <f>0</f>
        <v>0</v>
      </c>
      <c r="R635">
        <f>0</f>
        <v>0</v>
      </c>
      <c r="S635">
        <f>0</f>
        <v>0</v>
      </c>
      <c r="T635">
        <f>0</f>
        <v>0</v>
      </c>
      <c r="U635">
        <f>0</f>
        <v>0</v>
      </c>
      <c r="V635">
        <f>0</f>
        <v>0</v>
      </c>
      <c r="W635">
        <f>0</f>
        <v>0</v>
      </c>
      <c r="X635">
        <f>0</f>
        <v>0</v>
      </c>
      <c r="Y635">
        <f>0</f>
        <v>0</v>
      </c>
      <c r="Z635">
        <f>0</f>
        <v>0</v>
      </c>
      <c r="AA635">
        <f>0</f>
        <v>0</v>
      </c>
      <c r="AB635">
        <f>0</f>
        <v>0</v>
      </c>
      <c r="AC635">
        <f>0</f>
        <v>0</v>
      </c>
      <c r="AD635">
        <f>0</f>
        <v>0</v>
      </c>
      <c r="AE635">
        <f>0</f>
        <v>0</v>
      </c>
      <c r="AF635">
        <f>0</f>
        <v>0</v>
      </c>
      <c r="AG635">
        <f>0</f>
        <v>0</v>
      </c>
      <c r="AH635">
        <v>4</v>
      </c>
      <c r="AI635">
        <v>1</v>
      </c>
      <c r="AJ635">
        <f>0</f>
        <v>0</v>
      </c>
      <c r="AK635">
        <f>0</f>
        <v>0</v>
      </c>
      <c r="AL635">
        <f>0</f>
        <v>0</v>
      </c>
      <c r="AM635">
        <f>0</f>
        <v>0</v>
      </c>
      <c r="AN635">
        <f>0</f>
        <v>0</v>
      </c>
      <c r="AO635">
        <f>0</f>
        <v>0</v>
      </c>
      <c r="AP635">
        <f>0</f>
        <v>0</v>
      </c>
      <c r="AQ635">
        <f>0</f>
        <v>0</v>
      </c>
      <c r="AR635">
        <f>0</f>
        <v>0</v>
      </c>
      <c r="AS635">
        <f>0</f>
        <v>0</v>
      </c>
    </row>
    <row r="636" spans="1:45" x14ac:dyDescent="0.25">
      <c r="A636" t="s">
        <v>48</v>
      </c>
      <c r="B636" s="1">
        <f>117</f>
        <v>117</v>
      </c>
      <c r="C636" s="12">
        <v>44785</v>
      </c>
      <c r="D636" s="1">
        <v>8</v>
      </c>
      <c r="E636">
        <v>7</v>
      </c>
      <c r="G636">
        <f>0</f>
        <v>0</v>
      </c>
      <c r="H636">
        <f>0</f>
        <v>0</v>
      </c>
      <c r="I636">
        <v>0</v>
      </c>
      <c r="J636">
        <f>0</f>
        <v>0</v>
      </c>
      <c r="K636">
        <v>1</v>
      </c>
      <c r="L636">
        <f>0</f>
        <v>0</v>
      </c>
      <c r="M636">
        <f>0</f>
        <v>0</v>
      </c>
      <c r="N636">
        <f>0</f>
        <v>0</v>
      </c>
      <c r="O636">
        <v>1</v>
      </c>
      <c r="P636">
        <f>0</f>
        <v>0</v>
      </c>
      <c r="Q636">
        <f>0</f>
        <v>0</v>
      </c>
      <c r="R636">
        <f>0</f>
        <v>0</v>
      </c>
      <c r="S636">
        <f>0</f>
        <v>0</v>
      </c>
      <c r="T636">
        <f>0</f>
        <v>0</v>
      </c>
      <c r="U636">
        <f>0</f>
        <v>0</v>
      </c>
      <c r="V636">
        <f>0</f>
        <v>0</v>
      </c>
      <c r="W636">
        <f>0</f>
        <v>0</v>
      </c>
      <c r="X636">
        <f>0</f>
        <v>0</v>
      </c>
      <c r="Y636">
        <f>0</f>
        <v>0</v>
      </c>
      <c r="Z636">
        <f>0</f>
        <v>0</v>
      </c>
      <c r="AA636">
        <f>0</f>
        <v>0</v>
      </c>
      <c r="AB636">
        <f>0</f>
        <v>0</v>
      </c>
      <c r="AC636">
        <f>0</f>
        <v>0</v>
      </c>
      <c r="AD636">
        <f>0</f>
        <v>0</v>
      </c>
      <c r="AE636">
        <f>0</f>
        <v>0</v>
      </c>
      <c r="AF636">
        <f>0</f>
        <v>0</v>
      </c>
      <c r="AG636">
        <f>0</f>
        <v>0</v>
      </c>
      <c r="AH636">
        <v>4</v>
      </c>
      <c r="AI636">
        <v>2</v>
      </c>
      <c r="AJ636">
        <f>0</f>
        <v>0</v>
      </c>
      <c r="AK636">
        <f>0</f>
        <v>0</v>
      </c>
      <c r="AL636">
        <f>0</f>
        <v>0</v>
      </c>
      <c r="AM636">
        <f>0</f>
        <v>0</v>
      </c>
      <c r="AN636">
        <f>0</f>
        <v>0</v>
      </c>
      <c r="AO636">
        <f>0</f>
        <v>0</v>
      </c>
      <c r="AP636">
        <f>0</f>
        <v>0</v>
      </c>
      <c r="AQ636">
        <f>0</f>
        <v>0</v>
      </c>
      <c r="AR636">
        <f>0</f>
        <v>0</v>
      </c>
      <c r="AS636">
        <f>0</f>
        <v>0</v>
      </c>
    </row>
    <row r="637" spans="1:45" x14ac:dyDescent="0.25">
      <c r="A637" t="s">
        <v>48</v>
      </c>
      <c r="B637" s="1">
        <f>117</f>
        <v>117</v>
      </c>
      <c r="C637" s="12">
        <v>44786</v>
      </c>
      <c r="D637" s="1">
        <v>9</v>
      </c>
      <c r="E637">
        <v>15</v>
      </c>
      <c r="G637">
        <f>0</f>
        <v>0</v>
      </c>
      <c r="H637">
        <f>0</f>
        <v>0</v>
      </c>
      <c r="I637">
        <v>0</v>
      </c>
      <c r="J637">
        <f>0</f>
        <v>0</v>
      </c>
      <c r="K637">
        <v>2</v>
      </c>
      <c r="L637">
        <f>0</f>
        <v>0</v>
      </c>
      <c r="M637">
        <f>0</f>
        <v>0</v>
      </c>
      <c r="N637">
        <f>0</f>
        <v>0</v>
      </c>
      <c r="O637">
        <v>0</v>
      </c>
      <c r="P637">
        <f>0</f>
        <v>0</v>
      </c>
      <c r="Q637">
        <f>0</f>
        <v>0</v>
      </c>
      <c r="R637">
        <f>0</f>
        <v>0</v>
      </c>
      <c r="S637">
        <f>0</f>
        <v>0</v>
      </c>
      <c r="T637">
        <f>0</f>
        <v>0</v>
      </c>
      <c r="U637">
        <f>0</f>
        <v>0</v>
      </c>
      <c r="V637">
        <f>0</f>
        <v>0</v>
      </c>
      <c r="W637">
        <f>0</f>
        <v>0</v>
      </c>
      <c r="X637">
        <f>0</f>
        <v>0</v>
      </c>
      <c r="Y637">
        <f>0</f>
        <v>0</v>
      </c>
      <c r="Z637">
        <f>0</f>
        <v>0</v>
      </c>
      <c r="AA637">
        <f>0</f>
        <v>0</v>
      </c>
      <c r="AB637">
        <f>0</f>
        <v>0</v>
      </c>
      <c r="AC637">
        <f>0</f>
        <v>0</v>
      </c>
      <c r="AD637">
        <f>0</f>
        <v>0</v>
      </c>
      <c r="AE637">
        <f>0</f>
        <v>0</v>
      </c>
      <c r="AF637">
        <f>0</f>
        <v>0</v>
      </c>
      <c r="AG637">
        <f>0</f>
        <v>0</v>
      </c>
      <c r="AH637">
        <v>2</v>
      </c>
      <c r="AI637">
        <v>0</v>
      </c>
      <c r="AJ637">
        <f>0</f>
        <v>0</v>
      </c>
      <c r="AK637">
        <f>0</f>
        <v>0</v>
      </c>
      <c r="AL637">
        <f>0</f>
        <v>0</v>
      </c>
      <c r="AM637">
        <f>0</f>
        <v>0</v>
      </c>
      <c r="AN637">
        <f>0</f>
        <v>0</v>
      </c>
      <c r="AO637">
        <f>0</f>
        <v>0</v>
      </c>
      <c r="AP637">
        <f>0</f>
        <v>0</v>
      </c>
      <c r="AQ637">
        <f>0</f>
        <v>0</v>
      </c>
      <c r="AR637">
        <f>0</f>
        <v>0</v>
      </c>
      <c r="AS637">
        <f>0</f>
        <v>0</v>
      </c>
    </row>
    <row r="638" spans="1:45" x14ac:dyDescent="0.25">
      <c r="A638" t="s">
        <v>48</v>
      </c>
      <c r="B638" s="1">
        <f>117</f>
        <v>117</v>
      </c>
      <c r="C638" s="12">
        <v>44787</v>
      </c>
      <c r="D638" s="1">
        <v>10</v>
      </c>
      <c r="E638">
        <v>8</v>
      </c>
      <c r="G638">
        <f>0</f>
        <v>0</v>
      </c>
      <c r="H638">
        <f>0</f>
        <v>0</v>
      </c>
      <c r="I638">
        <v>2</v>
      </c>
      <c r="J638">
        <f>0</f>
        <v>0</v>
      </c>
      <c r="K638">
        <v>2</v>
      </c>
      <c r="L638">
        <f>0</f>
        <v>0</v>
      </c>
      <c r="M638">
        <f>0</f>
        <v>0</v>
      </c>
      <c r="N638">
        <f>0</f>
        <v>0</v>
      </c>
      <c r="O638">
        <v>0</v>
      </c>
      <c r="P638">
        <f>0</f>
        <v>0</v>
      </c>
      <c r="Q638">
        <f>0</f>
        <v>0</v>
      </c>
      <c r="R638">
        <f>0</f>
        <v>0</v>
      </c>
      <c r="S638">
        <f>0</f>
        <v>0</v>
      </c>
      <c r="T638">
        <f>0</f>
        <v>0</v>
      </c>
      <c r="U638">
        <f>0</f>
        <v>0</v>
      </c>
      <c r="V638">
        <f>0</f>
        <v>0</v>
      </c>
      <c r="W638">
        <f>0</f>
        <v>0</v>
      </c>
      <c r="X638">
        <f>0</f>
        <v>0</v>
      </c>
      <c r="Y638">
        <f>0</f>
        <v>0</v>
      </c>
      <c r="Z638">
        <f>0</f>
        <v>0</v>
      </c>
      <c r="AA638">
        <f>0</f>
        <v>0</v>
      </c>
      <c r="AB638">
        <f>0</f>
        <v>0</v>
      </c>
      <c r="AC638">
        <f>0</f>
        <v>0</v>
      </c>
      <c r="AD638">
        <f>0</f>
        <v>0</v>
      </c>
      <c r="AE638">
        <f>0</f>
        <v>0</v>
      </c>
      <c r="AF638">
        <f>0</f>
        <v>0</v>
      </c>
      <c r="AG638">
        <f>0</f>
        <v>0</v>
      </c>
      <c r="AH638">
        <v>2</v>
      </c>
      <c r="AI638">
        <v>0</v>
      </c>
      <c r="AJ638">
        <f>0</f>
        <v>0</v>
      </c>
      <c r="AK638">
        <f>0</f>
        <v>0</v>
      </c>
      <c r="AL638">
        <f>0</f>
        <v>0</v>
      </c>
      <c r="AM638">
        <f>0</f>
        <v>0</v>
      </c>
      <c r="AN638">
        <f>0</f>
        <v>0</v>
      </c>
      <c r="AO638">
        <f>0</f>
        <v>0</v>
      </c>
      <c r="AP638">
        <f>0</f>
        <v>0</v>
      </c>
      <c r="AQ638">
        <f>0</f>
        <v>0</v>
      </c>
      <c r="AR638">
        <f>0</f>
        <v>0</v>
      </c>
      <c r="AS638">
        <f>0</f>
        <v>0</v>
      </c>
    </row>
    <row r="639" spans="1:45" x14ac:dyDescent="0.25">
      <c r="A639" t="s">
        <v>48</v>
      </c>
      <c r="B639" s="1">
        <f>117</f>
        <v>117</v>
      </c>
      <c r="C639" s="12">
        <v>44788</v>
      </c>
      <c r="D639" s="1">
        <v>11</v>
      </c>
      <c r="E639">
        <v>1</v>
      </c>
      <c r="G639">
        <f>0</f>
        <v>0</v>
      </c>
      <c r="H639">
        <f>0</f>
        <v>0</v>
      </c>
      <c r="I639">
        <v>0</v>
      </c>
      <c r="J639">
        <f>0</f>
        <v>0</v>
      </c>
      <c r="K639">
        <v>0</v>
      </c>
      <c r="L639">
        <f>0</f>
        <v>0</v>
      </c>
      <c r="M639">
        <f>0</f>
        <v>0</v>
      </c>
      <c r="N639">
        <f>0</f>
        <v>0</v>
      </c>
      <c r="O639">
        <v>1</v>
      </c>
      <c r="P639">
        <f>0</f>
        <v>0</v>
      </c>
      <c r="Q639">
        <f>0</f>
        <v>0</v>
      </c>
      <c r="R639">
        <f>0</f>
        <v>0</v>
      </c>
      <c r="S639">
        <f>0</f>
        <v>0</v>
      </c>
      <c r="T639">
        <f>0</f>
        <v>0</v>
      </c>
      <c r="U639">
        <f>0</f>
        <v>0</v>
      </c>
      <c r="V639">
        <f>0</f>
        <v>0</v>
      </c>
      <c r="W639">
        <f>0</f>
        <v>0</v>
      </c>
      <c r="X639">
        <f>0</f>
        <v>0</v>
      </c>
      <c r="Y639">
        <f>0</f>
        <v>0</v>
      </c>
      <c r="Z639">
        <f>0</f>
        <v>0</v>
      </c>
      <c r="AA639">
        <f>0</f>
        <v>0</v>
      </c>
      <c r="AB639">
        <f>0</f>
        <v>0</v>
      </c>
      <c r="AC639">
        <f>0</f>
        <v>0</v>
      </c>
      <c r="AD639">
        <f>0</f>
        <v>0</v>
      </c>
      <c r="AE639">
        <f>0</f>
        <v>0</v>
      </c>
      <c r="AF639">
        <f>0</f>
        <v>0</v>
      </c>
      <c r="AG639">
        <f>0</f>
        <v>0</v>
      </c>
      <c r="AH639">
        <v>0</v>
      </c>
      <c r="AI639">
        <v>1</v>
      </c>
      <c r="AJ639">
        <f>0</f>
        <v>0</v>
      </c>
      <c r="AK639">
        <f>0</f>
        <v>0</v>
      </c>
      <c r="AL639">
        <f>0</f>
        <v>0</v>
      </c>
      <c r="AM639">
        <f>0</f>
        <v>0</v>
      </c>
      <c r="AN639">
        <f>0</f>
        <v>0</v>
      </c>
      <c r="AO639">
        <f>0</f>
        <v>0</v>
      </c>
      <c r="AP639">
        <f>0</f>
        <v>0</v>
      </c>
      <c r="AQ639">
        <f>0</f>
        <v>0</v>
      </c>
      <c r="AR639">
        <f>0</f>
        <v>0</v>
      </c>
      <c r="AS639">
        <f>0</f>
        <v>0</v>
      </c>
    </row>
    <row r="640" spans="1:45" x14ac:dyDescent="0.25">
      <c r="A640" t="s">
        <v>47</v>
      </c>
      <c r="B640" s="1">
        <f>151</f>
        <v>151</v>
      </c>
      <c r="C640" s="12">
        <v>44793</v>
      </c>
      <c r="D640" s="1">
        <v>1</v>
      </c>
      <c r="E640">
        <v>3</v>
      </c>
      <c r="G640">
        <f>0</f>
        <v>0</v>
      </c>
      <c r="H640">
        <f>0</f>
        <v>0</v>
      </c>
      <c r="I640">
        <v>5</v>
      </c>
      <c r="J640">
        <f>0</f>
        <v>0</v>
      </c>
      <c r="K640">
        <v>7</v>
      </c>
      <c r="L640">
        <f>0</f>
        <v>0</v>
      </c>
      <c r="M640">
        <f>0</f>
        <v>0</v>
      </c>
      <c r="N640">
        <v>0</v>
      </c>
      <c r="O640">
        <v>15</v>
      </c>
      <c r="P640">
        <f>0</f>
        <v>0</v>
      </c>
      <c r="Q640">
        <f>0</f>
        <v>0</v>
      </c>
      <c r="R640">
        <f>0</f>
        <v>0</v>
      </c>
      <c r="S640">
        <f>0</f>
        <v>0</v>
      </c>
      <c r="T640">
        <f>0</f>
        <v>0</v>
      </c>
      <c r="U640">
        <f>0</f>
        <v>0</v>
      </c>
      <c r="V640">
        <f>0</f>
        <v>0</v>
      </c>
      <c r="W640">
        <f>0</f>
        <v>0</v>
      </c>
      <c r="X640">
        <f>0</f>
        <v>0</v>
      </c>
      <c r="Y640">
        <f>0</f>
        <v>0</v>
      </c>
      <c r="Z640">
        <f>0</f>
        <v>0</v>
      </c>
      <c r="AA640">
        <f>0</f>
        <v>0</v>
      </c>
      <c r="AB640">
        <f>0</f>
        <v>0</v>
      </c>
      <c r="AC640">
        <f>0</f>
        <v>0</v>
      </c>
      <c r="AD640">
        <f>0</f>
        <v>0</v>
      </c>
      <c r="AE640">
        <f>0</f>
        <v>0</v>
      </c>
      <c r="AF640">
        <f>0</f>
        <v>0</v>
      </c>
      <c r="AG640">
        <f>0</f>
        <v>0</v>
      </c>
      <c r="AH640">
        <f>0</f>
        <v>0</v>
      </c>
      <c r="AI640">
        <v>1</v>
      </c>
      <c r="AJ640">
        <v>1</v>
      </c>
      <c r="AK640">
        <f>0</f>
        <v>0</v>
      </c>
      <c r="AL640">
        <f>0</f>
        <v>0</v>
      </c>
      <c r="AM640">
        <f>0</f>
        <v>0</v>
      </c>
      <c r="AN640">
        <f>0</f>
        <v>0</v>
      </c>
      <c r="AO640">
        <f>0</f>
        <v>0</v>
      </c>
      <c r="AP640">
        <f>0</f>
        <v>0</v>
      </c>
      <c r="AQ640">
        <f>0</f>
        <v>0</v>
      </c>
      <c r="AR640">
        <f>0</f>
        <v>0</v>
      </c>
      <c r="AS640">
        <f>0</f>
        <v>0</v>
      </c>
    </row>
    <row r="641" spans="1:45" x14ac:dyDescent="0.25">
      <c r="A641" t="s">
        <v>47</v>
      </c>
      <c r="B641" s="1">
        <f>151</f>
        <v>151</v>
      </c>
      <c r="C641" s="12">
        <v>44794</v>
      </c>
      <c r="D641" s="1">
        <v>2</v>
      </c>
      <c r="E641">
        <v>4</v>
      </c>
      <c r="G641">
        <f>0</f>
        <v>0</v>
      </c>
      <c r="H641">
        <f>0</f>
        <v>0</v>
      </c>
      <c r="I641">
        <v>3</v>
      </c>
      <c r="J641">
        <f>0</f>
        <v>0</v>
      </c>
      <c r="K641">
        <v>0</v>
      </c>
      <c r="L641">
        <f>0</f>
        <v>0</v>
      </c>
      <c r="M641">
        <f>0</f>
        <v>0</v>
      </c>
      <c r="N641">
        <v>0</v>
      </c>
      <c r="O641">
        <v>10</v>
      </c>
      <c r="P641">
        <f>0</f>
        <v>0</v>
      </c>
      <c r="Q641">
        <f>0</f>
        <v>0</v>
      </c>
      <c r="R641">
        <f>0</f>
        <v>0</v>
      </c>
      <c r="S641">
        <f>0</f>
        <v>0</v>
      </c>
      <c r="T641">
        <f>0</f>
        <v>0</v>
      </c>
      <c r="U641">
        <f>0</f>
        <v>0</v>
      </c>
      <c r="V641">
        <f>0</f>
        <v>0</v>
      </c>
      <c r="W641">
        <f>0</f>
        <v>0</v>
      </c>
      <c r="X641">
        <f>0</f>
        <v>0</v>
      </c>
      <c r="Y641">
        <f>0</f>
        <v>0</v>
      </c>
      <c r="Z641">
        <f>0</f>
        <v>0</v>
      </c>
      <c r="AA641">
        <f>0</f>
        <v>0</v>
      </c>
      <c r="AB641">
        <f>0</f>
        <v>0</v>
      </c>
      <c r="AC641">
        <f>0</f>
        <v>0</v>
      </c>
      <c r="AD641">
        <f>0</f>
        <v>0</v>
      </c>
      <c r="AE641">
        <f>0</f>
        <v>0</v>
      </c>
      <c r="AF641">
        <f>0</f>
        <v>0</v>
      </c>
      <c r="AG641">
        <f>0</f>
        <v>0</v>
      </c>
      <c r="AH641">
        <f>0</f>
        <v>0</v>
      </c>
      <c r="AI641">
        <v>1</v>
      </c>
      <c r="AJ641">
        <v>1</v>
      </c>
      <c r="AK641">
        <f>0</f>
        <v>0</v>
      </c>
      <c r="AL641">
        <f>0</f>
        <v>0</v>
      </c>
      <c r="AM641">
        <f>0</f>
        <v>0</v>
      </c>
      <c r="AN641">
        <f>0</f>
        <v>0</v>
      </c>
      <c r="AO641">
        <f>0</f>
        <v>0</v>
      </c>
      <c r="AP641">
        <f>0</f>
        <v>0</v>
      </c>
      <c r="AQ641">
        <f>0</f>
        <v>0</v>
      </c>
      <c r="AR641">
        <f>0</f>
        <v>0</v>
      </c>
      <c r="AS641">
        <f>0</f>
        <v>0</v>
      </c>
    </row>
    <row r="642" spans="1:45" x14ac:dyDescent="0.25">
      <c r="A642" t="s">
        <v>47</v>
      </c>
      <c r="B642" s="1">
        <f>151</f>
        <v>151</v>
      </c>
      <c r="C642" s="12">
        <v>44795</v>
      </c>
      <c r="D642" s="1">
        <v>3</v>
      </c>
      <c r="E642">
        <v>4</v>
      </c>
      <c r="G642">
        <f>0</f>
        <v>0</v>
      </c>
      <c r="H642">
        <f>0</f>
        <v>0</v>
      </c>
      <c r="I642">
        <v>2</v>
      </c>
      <c r="J642">
        <f>0</f>
        <v>0</v>
      </c>
      <c r="K642">
        <v>3</v>
      </c>
      <c r="L642">
        <f>0</f>
        <v>0</v>
      </c>
      <c r="M642">
        <f>0</f>
        <v>0</v>
      </c>
      <c r="N642">
        <v>1</v>
      </c>
      <c r="O642">
        <v>5</v>
      </c>
      <c r="P642">
        <f>0</f>
        <v>0</v>
      </c>
      <c r="Q642">
        <f>0</f>
        <v>0</v>
      </c>
      <c r="R642">
        <f>0</f>
        <v>0</v>
      </c>
      <c r="S642">
        <f>0</f>
        <v>0</v>
      </c>
      <c r="T642">
        <f>0</f>
        <v>0</v>
      </c>
      <c r="U642">
        <f>0</f>
        <v>0</v>
      </c>
      <c r="V642">
        <f>0</f>
        <v>0</v>
      </c>
      <c r="W642">
        <f>0</f>
        <v>0</v>
      </c>
      <c r="X642">
        <f>0</f>
        <v>0</v>
      </c>
      <c r="Y642">
        <f>0</f>
        <v>0</v>
      </c>
      <c r="Z642">
        <f>0</f>
        <v>0</v>
      </c>
      <c r="AA642">
        <f>0</f>
        <v>0</v>
      </c>
      <c r="AB642">
        <f>0</f>
        <v>0</v>
      </c>
      <c r="AC642">
        <f>0</f>
        <v>0</v>
      </c>
      <c r="AD642">
        <f>0</f>
        <v>0</v>
      </c>
      <c r="AE642">
        <f>0</f>
        <v>0</v>
      </c>
      <c r="AF642">
        <f>0</f>
        <v>0</v>
      </c>
      <c r="AG642">
        <f>0</f>
        <v>0</v>
      </c>
      <c r="AH642">
        <f>0</f>
        <v>0</v>
      </c>
      <c r="AI642">
        <v>0</v>
      </c>
      <c r="AJ642">
        <v>2</v>
      </c>
      <c r="AK642">
        <f>0</f>
        <v>0</v>
      </c>
      <c r="AL642">
        <f>0</f>
        <v>0</v>
      </c>
      <c r="AM642">
        <f>0</f>
        <v>0</v>
      </c>
      <c r="AN642">
        <f>0</f>
        <v>0</v>
      </c>
      <c r="AO642">
        <f>0</f>
        <v>0</v>
      </c>
      <c r="AP642">
        <f>0</f>
        <v>0</v>
      </c>
      <c r="AQ642">
        <f>0</f>
        <v>0</v>
      </c>
      <c r="AR642">
        <f>0</f>
        <v>0</v>
      </c>
      <c r="AS642">
        <f>0</f>
        <v>0</v>
      </c>
    </row>
    <row r="643" spans="1:45" x14ac:dyDescent="0.25">
      <c r="A643" t="s">
        <v>47</v>
      </c>
      <c r="B643" s="1">
        <f>151</f>
        <v>151</v>
      </c>
      <c r="C643" s="12">
        <v>44796</v>
      </c>
      <c r="D643" s="1">
        <v>4</v>
      </c>
      <c r="E643">
        <v>3</v>
      </c>
      <c r="G643">
        <f>0</f>
        <v>0</v>
      </c>
      <c r="H643">
        <f>0</f>
        <v>0</v>
      </c>
      <c r="I643">
        <v>3</v>
      </c>
      <c r="J643">
        <f>0</f>
        <v>0</v>
      </c>
      <c r="K643">
        <v>2</v>
      </c>
      <c r="L643">
        <f>0</f>
        <v>0</v>
      </c>
      <c r="M643">
        <f>0</f>
        <v>0</v>
      </c>
      <c r="N643">
        <v>0</v>
      </c>
      <c r="O643">
        <v>10</v>
      </c>
      <c r="P643">
        <f>0</f>
        <v>0</v>
      </c>
      <c r="Q643">
        <f>0</f>
        <v>0</v>
      </c>
      <c r="R643">
        <f>0</f>
        <v>0</v>
      </c>
      <c r="S643">
        <f>0</f>
        <v>0</v>
      </c>
      <c r="T643">
        <f>0</f>
        <v>0</v>
      </c>
      <c r="U643">
        <f>0</f>
        <v>0</v>
      </c>
      <c r="V643">
        <f>0</f>
        <v>0</v>
      </c>
      <c r="W643">
        <f>0</f>
        <v>0</v>
      </c>
      <c r="X643">
        <f>0</f>
        <v>0</v>
      </c>
      <c r="Y643">
        <f>0</f>
        <v>0</v>
      </c>
      <c r="Z643">
        <f>0</f>
        <v>0</v>
      </c>
      <c r="AA643">
        <f>0</f>
        <v>0</v>
      </c>
      <c r="AB643">
        <f>0</f>
        <v>0</v>
      </c>
      <c r="AC643">
        <f>0</f>
        <v>0</v>
      </c>
      <c r="AD643">
        <f>0</f>
        <v>0</v>
      </c>
      <c r="AE643">
        <f>0</f>
        <v>0</v>
      </c>
      <c r="AF643">
        <f>0</f>
        <v>0</v>
      </c>
      <c r="AG643">
        <f>0</f>
        <v>0</v>
      </c>
      <c r="AH643">
        <f>0</f>
        <v>0</v>
      </c>
      <c r="AI643">
        <v>2</v>
      </c>
      <c r="AJ643">
        <v>3</v>
      </c>
      <c r="AK643">
        <f>0</f>
        <v>0</v>
      </c>
      <c r="AL643">
        <f>0</f>
        <v>0</v>
      </c>
      <c r="AM643">
        <f>0</f>
        <v>0</v>
      </c>
      <c r="AN643">
        <f>0</f>
        <v>0</v>
      </c>
      <c r="AO643">
        <f>0</f>
        <v>0</v>
      </c>
      <c r="AP643">
        <f>0</f>
        <v>0</v>
      </c>
      <c r="AQ643">
        <f>0</f>
        <v>0</v>
      </c>
      <c r="AR643">
        <f>0</f>
        <v>0</v>
      </c>
      <c r="AS643">
        <f>0</f>
        <v>0</v>
      </c>
    </row>
    <row r="644" spans="1:45" x14ac:dyDescent="0.25">
      <c r="A644" t="s">
        <v>47</v>
      </c>
      <c r="B644" s="1">
        <f>151</f>
        <v>151</v>
      </c>
      <c r="C644" s="12">
        <v>44797</v>
      </c>
      <c r="D644" s="1">
        <v>5</v>
      </c>
      <c r="E644">
        <v>5</v>
      </c>
      <c r="G644">
        <f>0</f>
        <v>0</v>
      </c>
      <c r="H644">
        <f>0</f>
        <v>0</v>
      </c>
      <c r="I644">
        <v>2</v>
      </c>
      <c r="J644">
        <f>0</f>
        <v>0</v>
      </c>
      <c r="K644">
        <v>0</v>
      </c>
      <c r="L644">
        <f>0</f>
        <v>0</v>
      </c>
      <c r="M644">
        <f>0</f>
        <v>0</v>
      </c>
      <c r="N644">
        <v>1</v>
      </c>
      <c r="O644">
        <v>15</v>
      </c>
      <c r="P644">
        <f>0</f>
        <v>0</v>
      </c>
      <c r="Q644">
        <f>0</f>
        <v>0</v>
      </c>
      <c r="R644">
        <f>0</f>
        <v>0</v>
      </c>
      <c r="S644">
        <f>0</f>
        <v>0</v>
      </c>
      <c r="T644">
        <f>0</f>
        <v>0</v>
      </c>
      <c r="U644">
        <f>0</f>
        <v>0</v>
      </c>
      <c r="V644">
        <f>0</f>
        <v>0</v>
      </c>
      <c r="W644">
        <f>0</f>
        <v>0</v>
      </c>
      <c r="X644">
        <f>0</f>
        <v>0</v>
      </c>
      <c r="Y644">
        <f>0</f>
        <v>0</v>
      </c>
      <c r="Z644">
        <f>0</f>
        <v>0</v>
      </c>
      <c r="AA644">
        <f>0</f>
        <v>0</v>
      </c>
      <c r="AB644">
        <f>0</f>
        <v>0</v>
      </c>
      <c r="AC644">
        <f>0</f>
        <v>0</v>
      </c>
      <c r="AD644">
        <f>0</f>
        <v>0</v>
      </c>
      <c r="AE644">
        <f>0</f>
        <v>0</v>
      </c>
      <c r="AF644">
        <f>0</f>
        <v>0</v>
      </c>
      <c r="AG644">
        <f>0</f>
        <v>0</v>
      </c>
      <c r="AH644">
        <f>0</f>
        <v>0</v>
      </c>
      <c r="AI644">
        <v>0</v>
      </c>
      <c r="AJ644">
        <v>5</v>
      </c>
      <c r="AK644">
        <f>0</f>
        <v>0</v>
      </c>
      <c r="AL644">
        <f>0</f>
        <v>0</v>
      </c>
      <c r="AM644">
        <f>0</f>
        <v>0</v>
      </c>
      <c r="AN644">
        <f>0</f>
        <v>0</v>
      </c>
      <c r="AO644">
        <f>0</f>
        <v>0</v>
      </c>
      <c r="AP644">
        <f>0</f>
        <v>0</v>
      </c>
      <c r="AQ644">
        <f>0</f>
        <v>0</v>
      </c>
      <c r="AR644">
        <f>0</f>
        <v>0</v>
      </c>
      <c r="AS644">
        <f>0</f>
        <v>0</v>
      </c>
    </row>
    <row r="645" spans="1:45" x14ac:dyDescent="0.25">
      <c r="A645" t="s">
        <v>47</v>
      </c>
      <c r="B645" s="1">
        <f>151</f>
        <v>151</v>
      </c>
      <c r="C645" s="12">
        <v>44798</v>
      </c>
      <c r="D645" s="1">
        <v>6</v>
      </c>
      <c r="E645">
        <v>2</v>
      </c>
      <c r="G645">
        <f>0</f>
        <v>0</v>
      </c>
      <c r="H645">
        <f>0</f>
        <v>0</v>
      </c>
      <c r="I645">
        <v>5</v>
      </c>
      <c r="J645">
        <f>0</f>
        <v>0</v>
      </c>
      <c r="K645">
        <v>4</v>
      </c>
      <c r="L645">
        <f>0</f>
        <v>0</v>
      </c>
      <c r="M645">
        <f>0</f>
        <v>0</v>
      </c>
      <c r="N645">
        <v>0</v>
      </c>
      <c r="O645">
        <v>5</v>
      </c>
      <c r="P645">
        <f>0</f>
        <v>0</v>
      </c>
      <c r="Q645">
        <f>0</f>
        <v>0</v>
      </c>
      <c r="R645">
        <f>0</f>
        <v>0</v>
      </c>
      <c r="S645">
        <f>0</f>
        <v>0</v>
      </c>
      <c r="T645">
        <f>0</f>
        <v>0</v>
      </c>
      <c r="U645">
        <f>0</f>
        <v>0</v>
      </c>
      <c r="V645">
        <f>0</f>
        <v>0</v>
      </c>
      <c r="W645">
        <f>0</f>
        <v>0</v>
      </c>
      <c r="X645">
        <f>0</f>
        <v>0</v>
      </c>
      <c r="Y645">
        <f>0</f>
        <v>0</v>
      </c>
      <c r="Z645">
        <f>0</f>
        <v>0</v>
      </c>
      <c r="AA645">
        <f>0</f>
        <v>0</v>
      </c>
      <c r="AB645">
        <f>0</f>
        <v>0</v>
      </c>
      <c r="AC645">
        <f>0</f>
        <v>0</v>
      </c>
      <c r="AD645">
        <f>0</f>
        <v>0</v>
      </c>
      <c r="AE645">
        <f>0</f>
        <v>0</v>
      </c>
      <c r="AF645">
        <f>0</f>
        <v>0</v>
      </c>
      <c r="AG645">
        <f>0</f>
        <v>0</v>
      </c>
      <c r="AH645">
        <f>0</f>
        <v>0</v>
      </c>
      <c r="AI645">
        <v>3</v>
      </c>
      <c r="AJ645">
        <v>10</v>
      </c>
      <c r="AK645">
        <f>0</f>
        <v>0</v>
      </c>
      <c r="AL645">
        <f>0</f>
        <v>0</v>
      </c>
      <c r="AM645">
        <f>0</f>
        <v>0</v>
      </c>
      <c r="AN645">
        <f>0</f>
        <v>0</v>
      </c>
      <c r="AO645">
        <f>0</f>
        <v>0</v>
      </c>
      <c r="AP645">
        <f>0</f>
        <v>0</v>
      </c>
      <c r="AQ645">
        <f>0</f>
        <v>0</v>
      </c>
      <c r="AR645">
        <f>0</f>
        <v>0</v>
      </c>
      <c r="AS645">
        <f>0</f>
        <v>0</v>
      </c>
    </row>
    <row r="646" spans="1:45" x14ac:dyDescent="0.25">
      <c r="A646" t="s">
        <v>47</v>
      </c>
      <c r="B646" s="1">
        <f>151</f>
        <v>151</v>
      </c>
      <c r="C646" s="12">
        <v>44799</v>
      </c>
      <c r="D646" s="1">
        <v>7</v>
      </c>
      <c r="E646">
        <v>4</v>
      </c>
      <c r="G646">
        <f>0</f>
        <v>0</v>
      </c>
      <c r="H646">
        <f>0</f>
        <v>0</v>
      </c>
      <c r="I646">
        <v>1</v>
      </c>
      <c r="J646">
        <f>0</f>
        <v>0</v>
      </c>
      <c r="K646">
        <v>1</v>
      </c>
      <c r="L646">
        <f>0</f>
        <v>0</v>
      </c>
      <c r="M646">
        <f>0</f>
        <v>0</v>
      </c>
      <c r="N646">
        <f>0</f>
        <v>0</v>
      </c>
      <c r="O646">
        <v>25</v>
      </c>
      <c r="P646">
        <f>0</f>
        <v>0</v>
      </c>
      <c r="Q646">
        <f>0</f>
        <v>0</v>
      </c>
      <c r="R646">
        <f>0</f>
        <v>0</v>
      </c>
      <c r="S646">
        <f>0</f>
        <v>0</v>
      </c>
      <c r="T646">
        <f>0</f>
        <v>0</v>
      </c>
      <c r="U646">
        <f>0</f>
        <v>0</v>
      </c>
      <c r="V646">
        <f>0</f>
        <v>0</v>
      </c>
      <c r="W646">
        <f>0</f>
        <v>0</v>
      </c>
      <c r="X646">
        <f>0</f>
        <v>0</v>
      </c>
      <c r="Y646">
        <f>0</f>
        <v>0</v>
      </c>
      <c r="Z646">
        <f>0</f>
        <v>0</v>
      </c>
      <c r="AA646">
        <f>0</f>
        <v>0</v>
      </c>
      <c r="AB646">
        <f>0</f>
        <v>0</v>
      </c>
      <c r="AC646">
        <f>0</f>
        <v>0</v>
      </c>
      <c r="AD646">
        <f>0</f>
        <v>0</v>
      </c>
      <c r="AE646">
        <f>0</f>
        <v>0</v>
      </c>
      <c r="AF646">
        <f>0</f>
        <v>0</v>
      </c>
      <c r="AG646">
        <f>0</f>
        <v>0</v>
      </c>
      <c r="AH646">
        <f>0</f>
        <v>0</v>
      </c>
      <c r="AI646">
        <v>3</v>
      </c>
      <c r="AJ646">
        <v>4</v>
      </c>
      <c r="AK646">
        <f>0</f>
        <v>0</v>
      </c>
      <c r="AL646">
        <f>0</f>
        <v>0</v>
      </c>
      <c r="AM646">
        <f>0</f>
        <v>0</v>
      </c>
      <c r="AN646">
        <f>0</f>
        <v>0</v>
      </c>
      <c r="AO646">
        <f>0</f>
        <v>0</v>
      </c>
      <c r="AP646">
        <f>0</f>
        <v>0</v>
      </c>
      <c r="AQ646">
        <f>0</f>
        <v>0</v>
      </c>
      <c r="AR646">
        <f>0</f>
        <v>0</v>
      </c>
      <c r="AS646">
        <f>0</f>
        <v>0</v>
      </c>
    </row>
    <row r="647" spans="1:45" x14ac:dyDescent="0.25">
      <c r="A647" t="s">
        <v>47</v>
      </c>
      <c r="B647" s="1">
        <f>151</f>
        <v>151</v>
      </c>
      <c r="C647" s="12">
        <v>44800</v>
      </c>
      <c r="D647" s="1">
        <v>8</v>
      </c>
      <c r="E647">
        <v>4</v>
      </c>
      <c r="G647">
        <f>0</f>
        <v>0</v>
      </c>
      <c r="H647">
        <f>0</f>
        <v>0</v>
      </c>
      <c r="I647">
        <v>15</v>
      </c>
      <c r="J647">
        <f>0</f>
        <v>0</v>
      </c>
      <c r="K647">
        <v>3</v>
      </c>
      <c r="L647">
        <f>0</f>
        <v>0</v>
      </c>
      <c r="M647">
        <f>0</f>
        <v>0</v>
      </c>
      <c r="N647">
        <f>0</f>
        <v>0</v>
      </c>
      <c r="O647">
        <v>30</v>
      </c>
      <c r="P647">
        <f>0</f>
        <v>0</v>
      </c>
      <c r="Q647">
        <f>0</f>
        <v>0</v>
      </c>
      <c r="R647">
        <f>0</f>
        <v>0</v>
      </c>
      <c r="S647">
        <f>0</f>
        <v>0</v>
      </c>
      <c r="T647">
        <f>0</f>
        <v>0</v>
      </c>
      <c r="U647">
        <f>0</f>
        <v>0</v>
      </c>
      <c r="V647">
        <f>0</f>
        <v>0</v>
      </c>
      <c r="W647">
        <f>0</f>
        <v>0</v>
      </c>
      <c r="X647">
        <f>0</f>
        <v>0</v>
      </c>
      <c r="Y647">
        <f>0</f>
        <v>0</v>
      </c>
      <c r="Z647">
        <f>0</f>
        <v>0</v>
      </c>
      <c r="AA647">
        <f>0</f>
        <v>0</v>
      </c>
      <c r="AB647">
        <f>0</f>
        <v>0</v>
      </c>
      <c r="AC647">
        <f>0</f>
        <v>0</v>
      </c>
      <c r="AD647">
        <f>0</f>
        <v>0</v>
      </c>
      <c r="AE647">
        <f>0</f>
        <v>0</v>
      </c>
      <c r="AF647">
        <f>0</f>
        <v>0</v>
      </c>
      <c r="AG647">
        <f>0</f>
        <v>0</v>
      </c>
      <c r="AH647">
        <f>0</f>
        <v>0</v>
      </c>
      <c r="AI647">
        <v>2</v>
      </c>
      <c r="AJ647">
        <v>4</v>
      </c>
      <c r="AK647">
        <f>0</f>
        <v>0</v>
      </c>
      <c r="AL647">
        <f>0</f>
        <v>0</v>
      </c>
      <c r="AM647">
        <f>0</f>
        <v>0</v>
      </c>
      <c r="AN647">
        <f>0</f>
        <v>0</v>
      </c>
      <c r="AO647">
        <f>0</f>
        <v>0</v>
      </c>
      <c r="AP647">
        <f>0</f>
        <v>0</v>
      </c>
      <c r="AQ647">
        <f>0</f>
        <v>0</v>
      </c>
      <c r="AR647">
        <f>0</f>
        <v>0</v>
      </c>
      <c r="AS647">
        <f>0</f>
        <v>0</v>
      </c>
    </row>
    <row r="648" spans="1:45" x14ac:dyDescent="0.25">
      <c r="A648" t="s">
        <v>47</v>
      </c>
      <c r="B648" s="1">
        <f>151</f>
        <v>151</v>
      </c>
      <c r="C648" s="12">
        <v>44801</v>
      </c>
      <c r="D648" s="1">
        <v>9</v>
      </c>
      <c r="E648">
        <v>3</v>
      </c>
      <c r="G648">
        <f>0</f>
        <v>0</v>
      </c>
      <c r="H648">
        <f>0</f>
        <v>0</v>
      </c>
      <c r="I648">
        <v>4</v>
      </c>
      <c r="J648">
        <f>0</f>
        <v>0</v>
      </c>
      <c r="K648">
        <v>2</v>
      </c>
      <c r="L648">
        <f>0</f>
        <v>0</v>
      </c>
      <c r="M648">
        <f>0</f>
        <v>0</v>
      </c>
      <c r="N648">
        <f>0</f>
        <v>0</v>
      </c>
      <c r="O648">
        <v>5</v>
      </c>
      <c r="P648">
        <f>0</f>
        <v>0</v>
      </c>
      <c r="Q648">
        <f>0</f>
        <v>0</v>
      </c>
      <c r="R648">
        <f>0</f>
        <v>0</v>
      </c>
      <c r="S648">
        <f>0</f>
        <v>0</v>
      </c>
      <c r="T648">
        <f>0</f>
        <v>0</v>
      </c>
      <c r="U648">
        <f>0</f>
        <v>0</v>
      </c>
      <c r="V648">
        <f>0</f>
        <v>0</v>
      </c>
      <c r="W648">
        <f>0</f>
        <v>0</v>
      </c>
      <c r="X648">
        <f>0</f>
        <v>0</v>
      </c>
      <c r="Y648">
        <f>0</f>
        <v>0</v>
      </c>
      <c r="Z648">
        <f>0</f>
        <v>0</v>
      </c>
      <c r="AA648">
        <f>0</f>
        <v>0</v>
      </c>
      <c r="AB648">
        <f>0</f>
        <v>0</v>
      </c>
      <c r="AC648">
        <f>0</f>
        <v>0</v>
      </c>
      <c r="AD648">
        <f>0</f>
        <v>0</v>
      </c>
      <c r="AE648">
        <f>0</f>
        <v>0</v>
      </c>
      <c r="AF648">
        <f>0</f>
        <v>0</v>
      </c>
      <c r="AG648">
        <f>0</f>
        <v>0</v>
      </c>
      <c r="AH648">
        <f>0</f>
        <v>0</v>
      </c>
      <c r="AI648">
        <v>1</v>
      </c>
      <c r="AJ648">
        <v>3</v>
      </c>
      <c r="AK648">
        <f>0</f>
        <v>0</v>
      </c>
      <c r="AL648">
        <f>0</f>
        <v>0</v>
      </c>
      <c r="AM648">
        <f>0</f>
        <v>0</v>
      </c>
      <c r="AN648">
        <f>0</f>
        <v>0</v>
      </c>
      <c r="AO648">
        <f>0</f>
        <v>0</v>
      </c>
      <c r="AP648">
        <f>0</f>
        <v>0</v>
      </c>
      <c r="AQ648">
        <f>0</f>
        <v>0</v>
      </c>
      <c r="AR648">
        <f>0</f>
        <v>0</v>
      </c>
      <c r="AS648">
        <f>0</f>
        <v>0</v>
      </c>
    </row>
    <row r="649" spans="1:45" x14ac:dyDescent="0.25">
      <c r="A649" t="s">
        <v>48</v>
      </c>
      <c r="B649" s="1">
        <f>118</f>
        <v>118</v>
      </c>
      <c r="C649" s="12">
        <v>44794</v>
      </c>
      <c r="D649" s="1">
        <v>1</v>
      </c>
      <c r="E649">
        <v>0</v>
      </c>
      <c r="G649">
        <f>0</f>
        <v>0</v>
      </c>
      <c r="H649">
        <f>0</f>
        <v>0</v>
      </c>
      <c r="I649">
        <v>18</v>
      </c>
      <c r="J649">
        <f>0</f>
        <v>0</v>
      </c>
      <c r="K649">
        <v>0</v>
      </c>
      <c r="L649">
        <f>0</f>
        <v>0</v>
      </c>
      <c r="M649">
        <f>0</f>
        <v>0</v>
      </c>
      <c r="N649">
        <f>0</f>
        <v>0</v>
      </c>
      <c r="O649">
        <v>2</v>
      </c>
      <c r="P649">
        <f>0</f>
        <v>0</v>
      </c>
      <c r="Q649">
        <f>0</f>
        <v>0</v>
      </c>
      <c r="R649">
        <f>0</f>
        <v>0</v>
      </c>
      <c r="S649">
        <f>0</f>
        <v>0</v>
      </c>
      <c r="T649">
        <f>0</f>
        <v>0</v>
      </c>
      <c r="U649">
        <f>0</f>
        <v>0</v>
      </c>
      <c r="V649">
        <f>0</f>
        <v>0</v>
      </c>
      <c r="W649">
        <f>0</f>
        <v>0</v>
      </c>
      <c r="X649">
        <f>0</f>
        <v>0</v>
      </c>
      <c r="Y649">
        <f>0</f>
        <v>0</v>
      </c>
      <c r="Z649">
        <f>0</f>
        <v>0</v>
      </c>
      <c r="AA649">
        <f>0</f>
        <v>0</v>
      </c>
      <c r="AB649">
        <f>0</f>
        <v>0</v>
      </c>
      <c r="AC649">
        <f>0</f>
        <v>0</v>
      </c>
      <c r="AD649">
        <f>0</f>
        <v>0</v>
      </c>
      <c r="AE649">
        <f>0</f>
        <v>0</v>
      </c>
      <c r="AF649">
        <f>0</f>
        <v>0</v>
      </c>
      <c r="AG649">
        <f>0</f>
        <v>0</v>
      </c>
      <c r="AH649">
        <f>0</f>
        <v>0</v>
      </c>
      <c r="AI649">
        <v>0</v>
      </c>
      <c r="AJ649">
        <v>3</v>
      </c>
      <c r="AK649">
        <f>0</f>
        <v>0</v>
      </c>
      <c r="AL649">
        <f>0</f>
        <v>0</v>
      </c>
      <c r="AM649">
        <f>0</f>
        <v>0</v>
      </c>
      <c r="AN649">
        <f>0</f>
        <v>0</v>
      </c>
      <c r="AO649">
        <f>0</f>
        <v>0</v>
      </c>
      <c r="AP649">
        <f>0</f>
        <v>0</v>
      </c>
      <c r="AQ649">
        <f>0</f>
        <v>0</v>
      </c>
      <c r="AR649">
        <f>0</f>
        <v>0</v>
      </c>
      <c r="AS649">
        <f>0</f>
        <v>0</v>
      </c>
    </row>
    <row r="650" spans="1:45" x14ac:dyDescent="0.25">
      <c r="A650" t="s">
        <v>48</v>
      </c>
      <c r="B650" s="1">
        <f>118</f>
        <v>118</v>
      </c>
      <c r="C650" s="12">
        <v>44795</v>
      </c>
      <c r="D650" s="1">
        <v>2</v>
      </c>
      <c r="E650">
        <v>0</v>
      </c>
      <c r="G650">
        <f>0</f>
        <v>0</v>
      </c>
      <c r="H650">
        <f>0</f>
        <v>0</v>
      </c>
      <c r="I650">
        <v>0</v>
      </c>
      <c r="J650">
        <f>0</f>
        <v>0</v>
      </c>
      <c r="K650">
        <v>0</v>
      </c>
      <c r="L650">
        <f>0</f>
        <v>0</v>
      </c>
      <c r="M650">
        <f>0</f>
        <v>0</v>
      </c>
      <c r="N650">
        <f>0</f>
        <v>0</v>
      </c>
      <c r="O650">
        <v>6</v>
      </c>
      <c r="P650">
        <f>0</f>
        <v>0</v>
      </c>
      <c r="Q650">
        <f>0</f>
        <v>0</v>
      </c>
      <c r="R650">
        <f>0</f>
        <v>0</v>
      </c>
      <c r="S650">
        <f>0</f>
        <v>0</v>
      </c>
      <c r="T650">
        <f>0</f>
        <v>0</v>
      </c>
      <c r="U650">
        <f>0</f>
        <v>0</v>
      </c>
      <c r="V650">
        <f>0</f>
        <v>0</v>
      </c>
      <c r="W650">
        <f>0</f>
        <v>0</v>
      </c>
      <c r="X650">
        <f>0</f>
        <v>0</v>
      </c>
      <c r="Y650">
        <f>0</f>
        <v>0</v>
      </c>
      <c r="Z650">
        <f>0</f>
        <v>0</v>
      </c>
      <c r="AA650">
        <f>0</f>
        <v>0</v>
      </c>
      <c r="AB650">
        <f>0</f>
        <v>0</v>
      </c>
      <c r="AC650">
        <f>0</f>
        <v>0</v>
      </c>
      <c r="AD650">
        <f>0</f>
        <v>0</v>
      </c>
      <c r="AE650">
        <f>0</f>
        <v>0</v>
      </c>
      <c r="AF650">
        <f>0</f>
        <v>0</v>
      </c>
      <c r="AG650">
        <f>0</f>
        <v>0</v>
      </c>
      <c r="AH650">
        <f>0</f>
        <v>0</v>
      </c>
      <c r="AI650">
        <v>0</v>
      </c>
      <c r="AJ650">
        <v>11</v>
      </c>
      <c r="AK650">
        <f>0</f>
        <v>0</v>
      </c>
      <c r="AL650">
        <f>0</f>
        <v>0</v>
      </c>
      <c r="AM650">
        <f>0</f>
        <v>0</v>
      </c>
      <c r="AN650">
        <f>0</f>
        <v>0</v>
      </c>
      <c r="AO650">
        <f>0</f>
        <v>0</v>
      </c>
      <c r="AP650">
        <f>0</f>
        <v>0</v>
      </c>
      <c r="AQ650">
        <f>0</f>
        <v>0</v>
      </c>
      <c r="AR650">
        <f>0</f>
        <v>0</v>
      </c>
      <c r="AS650">
        <f>0</f>
        <v>0</v>
      </c>
    </row>
    <row r="651" spans="1:45" x14ac:dyDescent="0.25">
      <c r="A651" t="s">
        <v>48</v>
      </c>
      <c r="B651" s="1">
        <f>118</f>
        <v>118</v>
      </c>
      <c r="C651" s="12">
        <v>44796</v>
      </c>
      <c r="D651" s="1">
        <v>3</v>
      </c>
      <c r="E651">
        <v>3</v>
      </c>
      <c r="G651">
        <f>0</f>
        <v>0</v>
      </c>
      <c r="H651">
        <f>0</f>
        <v>0</v>
      </c>
      <c r="I651">
        <v>0</v>
      </c>
      <c r="J651">
        <f>0</f>
        <v>0</v>
      </c>
      <c r="K651">
        <v>2</v>
      </c>
      <c r="L651">
        <f>0</f>
        <v>0</v>
      </c>
      <c r="M651">
        <f>0</f>
        <v>0</v>
      </c>
      <c r="N651">
        <f>0</f>
        <v>0</v>
      </c>
      <c r="O651">
        <v>15</v>
      </c>
      <c r="P651">
        <f>0</f>
        <v>0</v>
      </c>
      <c r="Q651">
        <f>0</f>
        <v>0</v>
      </c>
      <c r="R651">
        <f>0</f>
        <v>0</v>
      </c>
      <c r="S651">
        <f>0</f>
        <v>0</v>
      </c>
      <c r="T651">
        <f>0</f>
        <v>0</v>
      </c>
      <c r="U651">
        <f>0</f>
        <v>0</v>
      </c>
      <c r="V651">
        <f>0</f>
        <v>0</v>
      </c>
      <c r="W651">
        <f>0</f>
        <v>0</v>
      </c>
      <c r="X651">
        <f>0</f>
        <v>0</v>
      </c>
      <c r="Y651">
        <f>0</f>
        <v>0</v>
      </c>
      <c r="Z651">
        <f>0</f>
        <v>0</v>
      </c>
      <c r="AA651">
        <f>0</f>
        <v>0</v>
      </c>
      <c r="AB651">
        <f>0</f>
        <v>0</v>
      </c>
      <c r="AC651">
        <f>0</f>
        <v>0</v>
      </c>
      <c r="AD651">
        <f>0</f>
        <v>0</v>
      </c>
      <c r="AE651">
        <f>0</f>
        <v>0</v>
      </c>
      <c r="AF651">
        <f>0</f>
        <v>0</v>
      </c>
      <c r="AG651">
        <f>0</f>
        <v>0</v>
      </c>
      <c r="AH651">
        <f>0</f>
        <v>0</v>
      </c>
      <c r="AI651">
        <v>5</v>
      </c>
      <c r="AJ651">
        <v>10</v>
      </c>
      <c r="AK651">
        <f>0</f>
        <v>0</v>
      </c>
      <c r="AL651">
        <f>0</f>
        <v>0</v>
      </c>
      <c r="AM651">
        <f>0</f>
        <v>0</v>
      </c>
      <c r="AN651">
        <f>0</f>
        <v>0</v>
      </c>
      <c r="AO651">
        <f>0</f>
        <v>0</v>
      </c>
      <c r="AP651">
        <f>0</f>
        <v>0</v>
      </c>
      <c r="AQ651">
        <f>0</f>
        <v>0</v>
      </c>
      <c r="AR651">
        <f>0</f>
        <v>0</v>
      </c>
      <c r="AS651">
        <f>0</f>
        <v>0</v>
      </c>
    </row>
    <row r="652" spans="1:45" x14ac:dyDescent="0.25">
      <c r="A652" t="s">
        <v>48</v>
      </c>
      <c r="B652" s="1">
        <f>118</f>
        <v>118</v>
      </c>
      <c r="C652" s="12">
        <v>44797</v>
      </c>
      <c r="D652" s="1">
        <v>4</v>
      </c>
      <c r="E652">
        <v>0</v>
      </c>
      <c r="G652">
        <f>0</f>
        <v>0</v>
      </c>
      <c r="H652">
        <f>0</f>
        <v>0</v>
      </c>
      <c r="I652">
        <v>6</v>
      </c>
      <c r="J652">
        <f>0</f>
        <v>0</v>
      </c>
      <c r="K652">
        <v>0</v>
      </c>
      <c r="L652">
        <f>0</f>
        <v>0</v>
      </c>
      <c r="M652">
        <f>0</f>
        <v>0</v>
      </c>
      <c r="N652">
        <f>0</f>
        <v>0</v>
      </c>
      <c r="O652">
        <v>12</v>
      </c>
      <c r="P652">
        <f>0</f>
        <v>0</v>
      </c>
      <c r="Q652">
        <f>0</f>
        <v>0</v>
      </c>
      <c r="R652">
        <f>0</f>
        <v>0</v>
      </c>
      <c r="S652">
        <f>0</f>
        <v>0</v>
      </c>
      <c r="T652">
        <f>0</f>
        <v>0</v>
      </c>
      <c r="U652">
        <f>0</f>
        <v>0</v>
      </c>
      <c r="V652">
        <f>0</f>
        <v>0</v>
      </c>
      <c r="W652">
        <f>0</f>
        <v>0</v>
      </c>
      <c r="X652">
        <f>0</f>
        <v>0</v>
      </c>
      <c r="Y652">
        <f>0</f>
        <v>0</v>
      </c>
      <c r="Z652">
        <f>0</f>
        <v>0</v>
      </c>
      <c r="AA652">
        <f>0</f>
        <v>0</v>
      </c>
      <c r="AB652">
        <f>0</f>
        <v>0</v>
      </c>
      <c r="AC652">
        <f>0</f>
        <v>0</v>
      </c>
      <c r="AD652">
        <f>0</f>
        <v>0</v>
      </c>
      <c r="AE652">
        <f>0</f>
        <v>0</v>
      </c>
      <c r="AF652">
        <f>0</f>
        <v>0</v>
      </c>
      <c r="AG652">
        <f>0</f>
        <v>0</v>
      </c>
      <c r="AH652">
        <f>0</f>
        <v>0</v>
      </c>
      <c r="AI652">
        <v>0</v>
      </c>
      <c r="AJ652">
        <v>2</v>
      </c>
      <c r="AK652">
        <f>0</f>
        <v>0</v>
      </c>
      <c r="AL652">
        <f>0</f>
        <v>0</v>
      </c>
      <c r="AM652">
        <f>0</f>
        <v>0</v>
      </c>
      <c r="AN652">
        <f>0</f>
        <v>0</v>
      </c>
      <c r="AO652">
        <f>0</f>
        <v>0</v>
      </c>
      <c r="AP652">
        <f>0</f>
        <v>0</v>
      </c>
      <c r="AQ652">
        <f>0</f>
        <v>0</v>
      </c>
      <c r="AR652">
        <f>0</f>
        <v>0</v>
      </c>
      <c r="AS652">
        <f>0</f>
        <v>0</v>
      </c>
    </row>
    <row r="653" spans="1:45" x14ac:dyDescent="0.25">
      <c r="A653" t="s">
        <v>48</v>
      </c>
      <c r="B653" s="1">
        <f>118</f>
        <v>118</v>
      </c>
      <c r="C653" s="12">
        <v>44798</v>
      </c>
      <c r="D653" s="1">
        <v>5</v>
      </c>
      <c r="E653" s="13">
        <v>1</v>
      </c>
      <c r="G653">
        <f>0</f>
        <v>0</v>
      </c>
      <c r="H653">
        <f>0</f>
        <v>0</v>
      </c>
      <c r="I653">
        <v>0</v>
      </c>
      <c r="J653">
        <f>0</f>
        <v>0</v>
      </c>
      <c r="K653">
        <v>3</v>
      </c>
      <c r="L653">
        <f>0</f>
        <v>0</v>
      </c>
      <c r="M653">
        <f>0</f>
        <v>0</v>
      </c>
      <c r="N653">
        <f>0</f>
        <v>0</v>
      </c>
      <c r="O653">
        <v>0</v>
      </c>
      <c r="P653">
        <f>0</f>
        <v>0</v>
      </c>
      <c r="Q653">
        <f>0</f>
        <v>0</v>
      </c>
      <c r="R653">
        <f>0</f>
        <v>0</v>
      </c>
      <c r="S653">
        <f>0</f>
        <v>0</v>
      </c>
      <c r="T653">
        <f>0</f>
        <v>0</v>
      </c>
      <c r="U653">
        <f>0</f>
        <v>0</v>
      </c>
      <c r="V653">
        <f>0</f>
        <v>0</v>
      </c>
      <c r="W653">
        <f>0</f>
        <v>0</v>
      </c>
      <c r="X653">
        <f>0</f>
        <v>0</v>
      </c>
      <c r="Y653">
        <f>0</f>
        <v>0</v>
      </c>
      <c r="Z653">
        <f>0</f>
        <v>0</v>
      </c>
      <c r="AA653">
        <f>0</f>
        <v>0</v>
      </c>
      <c r="AB653">
        <f>0</f>
        <v>0</v>
      </c>
      <c r="AC653">
        <f>0</f>
        <v>0</v>
      </c>
      <c r="AD653">
        <f>0</f>
        <v>0</v>
      </c>
      <c r="AE653">
        <f>0</f>
        <v>0</v>
      </c>
      <c r="AF653">
        <f>0</f>
        <v>0</v>
      </c>
      <c r="AG653">
        <f>0</f>
        <v>0</v>
      </c>
      <c r="AH653">
        <f>0</f>
        <v>0</v>
      </c>
      <c r="AI653">
        <v>1</v>
      </c>
      <c r="AJ653">
        <v>2</v>
      </c>
      <c r="AK653">
        <f>0</f>
        <v>0</v>
      </c>
      <c r="AL653">
        <f>0</f>
        <v>0</v>
      </c>
      <c r="AM653">
        <f>0</f>
        <v>0</v>
      </c>
      <c r="AN653">
        <f>0</f>
        <v>0</v>
      </c>
      <c r="AO653">
        <f>0</f>
        <v>0</v>
      </c>
      <c r="AP653">
        <f>0</f>
        <v>0</v>
      </c>
      <c r="AQ653">
        <f>0</f>
        <v>0</v>
      </c>
      <c r="AR653">
        <f>0</f>
        <v>0</v>
      </c>
      <c r="AS653">
        <f>0</f>
        <v>0</v>
      </c>
    </row>
    <row r="654" spans="1:45" x14ac:dyDescent="0.25">
      <c r="A654" t="s">
        <v>48</v>
      </c>
      <c r="B654" s="1">
        <f>118</f>
        <v>118</v>
      </c>
      <c r="C654" s="12">
        <v>44799</v>
      </c>
      <c r="D654" s="1">
        <v>6</v>
      </c>
      <c r="E654">
        <v>9</v>
      </c>
      <c r="G654">
        <f>0</f>
        <v>0</v>
      </c>
      <c r="H654">
        <f>0</f>
        <v>0</v>
      </c>
      <c r="I654">
        <v>2</v>
      </c>
      <c r="J654">
        <f>0</f>
        <v>0</v>
      </c>
      <c r="K654">
        <v>1</v>
      </c>
      <c r="L654">
        <f>0</f>
        <v>0</v>
      </c>
      <c r="M654">
        <f>0</f>
        <v>0</v>
      </c>
      <c r="N654">
        <f>0</f>
        <v>0</v>
      </c>
      <c r="O654">
        <v>0</v>
      </c>
      <c r="P654">
        <f>0</f>
        <v>0</v>
      </c>
      <c r="Q654">
        <f>0</f>
        <v>0</v>
      </c>
      <c r="R654">
        <f>0</f>
        <v>0</v>
      </c>
      <c r="S654">
        <f>0</f>
        <v>0</v>
      </c>
      <c r="T654">
        <f>0</f>
        <v>0</v>
      </c>
      <c r="U654">
        <f>0</f>
        <v>0</v>
      </c>
      <c r="V654">
        <f>0</f>
        <v>0</v>
      </c>
      <c r="W654">
        <f>0</f>
        <v>0</v>
      </c>
      <c r="X654">
        <f>0</f>
        <v>0</v>
      </c>
      <c r="Y654">
        <f>0</f>
        <v>0</v>
      </c>
      <c r="Z654">
        <f>0</f>
        <v>0</v>
      </c>
      <c r="AA654">
        <f>0</f>
        <v>0</v>
      </c>
      <c r="AB654">
        <f>0</f>
        <v>0</v>
      </c>
      <c r="AC654">
        <f>0</f>
        <v>0</v>
      </c>
      <c r="AD654">
        <f>0</f>
        <v>0</v>
      </c>
      <c r="AE654">
        <f>0</f>
        <v>0</v>
      </c>
      <c r="AF654">
        <f>0</f>
        <v>0</v>
      </c>
      <c r="AG654">
        <f>0</f>
        <v>0</v>
      </c>
      <c r="AH654">
        <f>0</f>
        <v>0</v>
      </c>
      <c r="AI654">
        <v>8</v>
      </c>
      <c r="AJ654">
        <v>6</v>
      </c>
      <c r="AK654">
        <f>0</f>
        <v>0</v>
      </c>
      <c r="AL654">
        <f>0</f>
        <v>0</v>
      </c>
      <c r="AM654">
        <f>0</f>
        <v>0</v>
      </c>
      <c r="AN654">
        <f>0</f>
        <v>0</v>
      </c>
      <c r="AO654">
        <f>0</f>
        <v>0</v>
      </c>
      <c r="AP654">
        <f>0</f>
        <v>0</v>
      </c>
      <c r="AQ654">
        <f>0</f>
        <v>0</v>
      </c>
      <c r="AR654">
        <f>0</f>
        <v>0</v>
      </c>
      <c r="AS654">
        <f>0</f>
        <v>0</v>
      </c>
    </row>
    <row r="655" spans="1:45" x14ac:dyDescent="0.25">
      <c r="A655" t="s">
        <v>48</v>
      </c>
      <c r="B655" s="1">
        <f>118</f>
        <v>118</v>
      </c>
      <c r="C655" s="12">
        <v>44800</v>
      </c>
      <c r="D655" s="1">
        <v>7</v>
      </c>
      <c r="E655">
        <v>4</v>
      </c>
      <c r="G655">
        <f>0</f>
        <v>0</v>
      </c>
      <c r="H655">
        <f>0</f>
        <v>0</v>
      </c>
      <c r="I655">
        <v>0</v>
      </c>
      <c r="J655">
        <f>0</f>
        <v>0</v>
      </c>
      <c r="K655">
        <v>0</v>
      </c>
      <c r="L655">
        <f>0</f>
        <v>0</v>
      </c>
      <c r="M655">
        <f>0</f>
        <v>0</v>
      </c>
      <c r="N655">
        <f>0</f>
        <v>0</v>
      </c>
      <c r="O655">
        <f>0</f>
        <v>0</v>
      </c>
      <c r="P655">
        <f>0</f>
        <v>0</v>
      </c>
      <c r="Q655">
        <f>0</f>
        <v>0</v>
      </c>
      <c r="R655">
        <f>0</f>
        <v>0</v>
      </c>
      <c r="S655">
        <f>0</f>
        <v>0</v>
      </c>
      <c r="T655">
        <f>0</f>
        <v>0</v>
      </c>
      <c r="U655">
        <f>0</f>
        <v>0</v>
      </c>
      <c r="V655">
        <f>0</f>
        <v>0</v>
      </c>
      <c r="W655">
        <f>0</f>
        <v>0</v>
      </c>
      <c r="X655">
        <f>0</f>
        <v>0</v>
      </c>
      <c r="Y655">
        <f>0</f>
        <v>0</v>
      </c>
      <c r="Z655">
        <f>0</f>
        <v>0</v>
      </c>
      <c r="AA655">
        <f>0</f>
        <v>0</v>
      </c>
      <c r="AB655">
        <f>0</f>
        <v>0</v>
      </c>
      <c r="AC655">
        <f>0</f>
        <v>0</v>
      </c>
      <c r="AD655">
        <f>0</f>
        <v>0</v>
      </c>
      <c r="AE655">
        <f>0</f>
        <v>0</v>
      </c>
      <c r="AF655">
        <f>0</f>
        <v>0</v>
      </c>
      <c r="AG655">
        <f>0</f>
        <v>0</v>
      </c>
      <c r="AH655">
        <f>0</f>
        <v>0</v>
      </c>
      <c r="AI655">
        <v>2</v>
      </c>
      <c r="AJ655">
        <v>3</v>
      </c>
      <c r="AK655">
        <f>0</f>
        <v>0</v>
      </c>
      <c r="AL655">
        <f>0</f>
        <v>0</v>
      </c>
      <c r="AM655">
        <f>0</f>
        <v>0</v>
      </c>
      <c r="AN655">
        <f>0</f>
        <v>0</v>
      </c>
      <c r="AO655">
        <f>0</f>
        <v>0</v>
      </c>
      <c r="AP655">
        <f>0</f>
        <v>0</v>
      </c>
      <c r="AQ655">
        <f>0</f>
        <v>0</v>
      </c>
      <c r="AR655">
        <f>0</f>
        <v>0</v>
      </c>
      <c r="AS655">
        <f>0</f>
        <v>0</v>
      </c>
    </row>
    <row r="656" spans="1:45" x14ac:dyDescent="0.25">
      <c r="A656" t="s">
        <v>48</v>
      </c>
      <c r="B656" s="1">
        <f>118</f>
        <v>118</v>
      </c>
      <c r="C656" s="12">
        <v>44801</v>
      </c>
      <c r="D656" s="1">
        <v>8</v>
      </c>
      <c r="E656">
        <v>4</v>
      </c>
      <c r="G656">
        <f>0</f>
        <v>0</v>
      </c>
      <c r="H656">
        <f>0</f>
        <v>0</v>
      </c>
      <c r="I656">
        <v>2</v>
      </c>
      <c r="J656">
        <f>0</f>
        <v>0</v>
      </c>
      <c r="K656">
        <v>0</v>
      </c>
      <c r="L656">
        <f>0</f>
        <v>0</v>
      </c>
      <c r="M656">
        <f>0</f>
        <v>0</v>
      </c>
      <c r="N656">
        <f>0</f>
        <v>0</v>
      </c>
      <c r="O656">
        <f>0</f>
        <v>0</v>
      </c>
      <c r="P656">
        <f>0</f>
        <v>0</v>
      </c>
      <c r="Q656">
        <f>0</f>
        <v>0</v>
      </c>
      <c r="R656">
        <f>0</f>
        <v>0</v>
      </c>
      <c r="S656">
        <f>0</f>
        <v>0</v>
      </c>
      <c r="T656">
        <f>0</f>
        <v>0</v>
      </c>
      <c r="U656">
        <f>0</f>
        <v>0</v>
      </c>
      <c r="V656">
        <f>0</f>
        <v>0</v>
      </c>
      <c r="W656">
        <f>0</f>
        <v>0</v>
      </c>
      <c r="X656">
        <f>0</f>
        <v>0</v>
      </c>
      <c r="Y656">
        <f>0</f>
        <v>0</v>
      </c>
      <c r="Z656">
        <f>0</f>
        <v>0</v>
      </c>
      <c r="AA656">
        <f>0</f>
        <v>0</v>
      </c>
      <c r="AB656">
        <f>0</f>
        <v>0</v>
      </c>
      <c r="AC656">
        <f>0</f>
        <v>0</v>
      </c>
      <c r="AD656">
        <f>0</f>
        <v>0</v>
      </c>
      <c r="AE656">
        <f>0</f>
        <v>0</v>
      </c>
      <c r="AF656">
        <f>0</f>
        <v>0</v>
      </c>
      <c r="AG656">
        <f>0</f>
        <v>0</v>
      </c>
      <c r="AH656">
        <f>0</f>
        <v>0</v>
      </c>
      <c r="AI656">
        <v>0</v>
      </c>
      <c r="AJ656">
        <v>0</v>
      </c>
      <c r="AK656">
        <f>0</f>
        <v>0</v>
      </c>
      <c r="AL656">
        <f>0</f>
        <v>0</v>
      </c>
      <c r="AM656">
        <f>0</f>
        <v>0</v>
      </c>
      <c r="AN656">
        <f>0</f>
        <v>0</v>
      </c>
      <c r="AO656">
        <f>0</f>
        <v>0</v>
      </c>
      <c r="AP656">
        <f>0</f>
        <v>0</v>
      </c>
      <c r="AQ656">
        <f>0</f>
        <v>0</v>
      </c>
      <c r="AR656">
        <f>0</f>
        <v>0</v>
      </c>
      <c r="AS656">
        <f>0</f>
        <v>0</v>
      </c>
    </row>
    <row r="657" spans="1:45" x14ac:dyDescent="0.25">
      <c r="A657" t="s">
        <v>48</v>
      </c>
      <c r="B657" s="1">
        <f>118</f>
        <v>118</v>
      </c>
      <c r="C657" s="12">
        <v>44802</v>
      </c>
      <c r="D657" s="1">
        <v>9</v>
      </c>
      <c r="E657">
        <v>5</v>
      </c>
      <c r="G657">
        <f>0</f>
        <v>0</v>
      </c>
      <c r="H657">
        <f>0</f>
        <v>0</v>
      </c>
      <c r="I657">
        <v>0</v>
      </c>
      <c r="J657">
        <f>0</f>
        <v>0</v>
      </c>
      <c r="K657">
        <v>1</v>
      </c>
      <c r="L657">
        <f>0</f>
        <v>0</v>
      </c>
      <c r="M657">
        <f>0</f>
        <v>0</v>
      </c>
      <c r="N657">
        <f>0</f>
        <v>0</v>
      </c>
      <c r="O657">
        <f>0</f>
        <v>0</v>
      </c>
      <c r="P657">
        <f>0</f>
        <v>0</v>
      </c>
      <c r="Q657">
        <f>0</f>
        <v>0</v>
      </c>
      <c r="R657">
        <f>0</f>
        <v>0</v>
      </c>
      <c r="S657">
        <f>0</f>
        <v>0</v>
      </c>
      <c r="T657">
        <f>0</f>
        <v>0</v>
      </c>
      <c r="U657">
        <f>0</f>
        <v>0</v>
      </c>
      <c r="V657">
        <f>0</f>
        <v>0</v>
      </c>
      <c r="W657">
        <f>0</f>
        <v>0</v>
      </c>
      <c r="X657">
        <f>0</f>
        <v>0</v>
      </c>
      <c r="Y657">
        <f>0</f>
        <v>0</v>
      </c>
      <c r="Z657">
        <f>0</f>
        <v>0</v>
      </c>
      <c r="AA657">
        <f>0</f>
        <v>0</v>
      </c>
      <c r="AB657">
        <f>0</f>
        <v>0</v>
      </c>
      <c r="AC657">
        <f>0</f>
        <v>0</v>
      </c>
      <c r="AD657">
        <f>0</f>
        <v>0</v>
      </c>
      <c r="AE657">
        <f>0</f>
        <v>0</v>
      </c>
      <c r="AF657">
        <f>0</f>
        <v>0</v>
      </c>
      <c r="AG657">
        <f>0</f>
        <v>0</v>
      </c>
      <c r="AH657">
        <f>0</f>
        <v>0</v>
      </c>
      <c r="AI657">
        <v>1</v>
      </c>
      <c r="AJ657">
        <v>3</v>
      </c>
      <c r="AK657">
        <f>0</f>
        <v>0</v>
      </c>
      <c r="AL657">
        <f>0</f>
        <v>0</v>
      </c>
      <c r="AM657">
        <f>0</f>
        <v>0</v>
      </c>
      <c r="AN657">
        <f>0</f>
        <v>0</v>
      </c>
      <c r="AO657">
        <f>0</f>
        <v>0</v>
      </c>
      <c r="AP657">
        <f>0</f>
        <v>0</v>
      </c>
      <c r="AQ657">
        <f>0</f>
        <v>0</v>
      </c>
      <c r="AR657">
        <f>0</f>
        <v>0</v>
      </c>
      <c r="AS657">
        <f>0</f>
        <v>0</v>
      </c>
    </row>
    <row r="658" spans="1:45" x14ac:dyDescent="0.25">
      <c r="A658" t="s">
        <v>48</v>
      </c>
      <c r="B658" s="1">
        <f>118</f>
        <v>118</v>
      </c>
      <c r="C658" s="12">
        <v>44803</v>
      </c>
      <c r="D658" s="1">
        <v>10</v>
      </c>
      <c r="E658">
        <v>1</v>
      </c>
      <c r="G658">
        <f>0</f>
        <v>0</v>
      </c>
      <c r="H658">
        <f>0</f>
        <v>0</v>
      </c>
      <c r="I658">
        <v>0</v>
      </c>
      <c r="J658">
        <f>0</f>
        <v>0</v>
      </c>
      <c r="K658">
        <v>2</v>
      </c>
      <c r="L658">
        <f>0</f>
        <v>0</v>
      </c>
      <c r="M658">
        <v>7</v>
      </c>
      <c r="N658">
        <f>0</f>
        <v>0</v>
      </c>
      <c r="O658">
        <f>0</f>
        <v>0</v>
      </c>
      <c r="P658">
        <f>0</f>
        <v>0</v>
      </c>
      <c r="Q658">
        <f>0</f>
        <v>0</v>
      </c>
      <c r="R658">
        <f>0</f>
        <v>0</v>
      </c>
      <c r="S658">
        <f>0</f>
        <v>0</v>
      </c>
      <c r="T658">
        <f>0</f>
        <v>0</v>
      </c>
      <c r="U658">
        <f>0</f>
        <v>0</v>
      </c>
      <c r="V658">
        <f>0</f>
        <v>0</v>
      </c>
      <c r="W658">
        <f>0</f>
        <v>0</v>
      </c>
      <c r="X658">
        <f>0</f>
        <v>0</v>
      </c>
      <c r="Y658">
        <f>0</f>
        <v>0</v>
      </c>
      <c r="Z658">
        <f>0</f>
        <v>0</v>
      </c>
      <c r="AA658">
        <f>0</f>
        <v>0</v>
      </c>
      <c r="AB658">
        <f>0</f>
        <v>0</v>
      </c>
      <c r="AC658">
        <f>0</f>
        <v>0</v>
      </c>
      <c r="AD658">
        <f>0</f>
        <v>0</v>
      </c>
      <c r="AE658">
        <f>0</f>
        <v>0</v>
      </c>
      <c r="AF658">
        <f>0</f>
        <v>0</v>
      </c>
      <c r="AG658">
        <f>0</f>
        <v>0</v>
      </c>
      <c r="AH658">
        <f>0</f>
        <v>0</v>
      </c>
      <c r="AI658">
        <v>0</v>
      </c>
      <c r="AJ658">
        <v>3</v>
      </c>
      <c r="AK658">
        <f>0</f>
        <v>0</v>
      </c>
      <c r="AL658">
        <f>0</f>
        <v>0</v>
      </c>
      <c r="AM658">
        <f>0</f>
        <v>0</v>
      </c>
      <c r="AN658">
        <f>0</f>
        <v>0</v>
      </c>
      <c r="AO658">
        <f>0</f>
        <v>0</v>
      </c>
      <c r="AP658">
        <f>0</f>
        <v>0</v>
      </c>
      <c r="AQ658">
        <f>0</f>
        <v>0</v>
      </c>
      <c r="AR658">
        <f>0</f>
        <v>0</v>
      </c>
      <c r="AS658">
        <f>0</f>
        <v>0</v>
      </c>
    </row>
    <row r="659" spans="1:45" x14ac:dyDescent="0.25">
      <c r="A659" t="s">
        <v>47</v>
      </c>
      <c r="B659" s="1">
        <f>3</f>
        <v>3</v>
      </c>
      <c r="C659" s="12">
        <v>44815</v>
      </c>
      <c r="D659" s="1">
        <v>1</v>
      </c>
      <c r="E659">
        <v>6</v>
      </c>
      <c r="G659">
        <f>0</f>
        <v>0</v>
      </c>
      <c r="H659">
        <f>0</f>
        <v>0</v>
      </c>
      <c r="I659">
        <f>0</f>
        <v>0</v>
      </c>
      <c r="J659">
        <f>0</f>
        <v>0</v>
      </c>
      <c r="K659">
        <v>2</v>
      </c>
      <c r="L659">
        <f>0</f>
        <v>0</v>
      </c>
      <c r="M659">
        <f>0</f>
        <v>0</v>
      </c>
      <c r="N659">
        <v>30</v>
      </c>
      <c r="O659">
        <v>30</v>
      </c>
      <c r="P659">
        <f>0</f>
        <v>0</v>
      </c>
      <c r="Q659">
        <f>0</f>
        <v>0</v>
      </c>
      <c r="R659">
        <f>0</f>
        <v>0</v>
      </c>
      <c r="S659">
        <f>0</f>
        <v>0</v>
      </c>
      <c r="T659">
        <f>0</f>
        <v>0</v>
      </c>
      <c r="U659">
        <f>0</f>
        <v>0</v>
      </c>
      <c r="V659">
        <f>0</f>
        <v>0</v>
      </c>
      <c r="W659">
        <f>0</f>
        <v>0</v>
      </c>
      <c r="X659">
        <f>0</f>
        <v>0</v>
      </c>
      <c r="Y659">
        <f>0</f>
        <v>0</v>
      </c>
      <c r="Z659">
        <f>0</f>
        <v>0</v>
      </c>
      <c r="AA659">
        <f>0</f>
        <v>0</v>
      </c>
      <c r="AB659">
        <f>0</f>
        <v>0</v>
      </c>
      <c r="AC659">
        <f>0</f>
        <v>0</v>
      </c>
      <c r="AD659">
        <f>0</f>
        <v>0</v>
      </c>
      <c r="AE659">
        <f>0</f>
        <v>0</v>
      </c>
      <c r="AF659">
        <f>0</f>
        <v>0</v>
      </c>
      <c r="AG659">
        <f>0</f>
        <v>0</v>
      </c>
      <c r="AH659">
        <f>0</f>
        <v>0</v>
      </c>
      <c r="AI659">
        <f>0</f>
        <v>0</v>
      </c>
      <c r="AJ659">
        <v>4</v>
      </c>
      <c r="AK659">
        <f>0</f>
        <v>0</v>
      </c>
      <c r="AL659">
        <f>0</f>
        <v>0</v>
      </c>
      <c r="AM659">
        <f>0</f>
        <v>0</v>
      </c>
      <c r="AN659">
        <f>0</f>
        <v>0</v>
      </c>
      <c r="AO659">
        <f>0</f>
        <v>0</v>
      </c>
      <c r="AP659">
        <f>0</f>
        <v>0</v>
      </c>
      <c r="AQ659">
        <f>0</f>
        <v>0</v>
      </c>
      <c r="AR659">
        <f>0</f>
        <v>0</v>
      </c>
      <c r="AS659">
        <f>0</f>
        <v>0</v>
      </c>
    </row>
    <row r="660" spans="1:45" x14ac:dyDescent="0.25">
      <c r="A660" t="s">
        <v>47</v>
      </c>
      <c r="B660" s="1">
        <f>3</f>
        <v>3</v>
      </c>
      <c r="C660" s="12">
        <v>44816</v>
      </c>
      <c r="D660" s="1">
        <v>2</v>
      </c>
      <c r="E660">
        <v>5</v>
      </c>
      <c r="G660">
        <f>0</f>
        <v>0</v>
      </c>
      <c r="H660">
        <f>0</f>
        <v>0</v>
      </c>
      <c r="I660">
        <f>0</f>
        <v>0</v>
      </c>
      <c r="J660">
        <f>0</f>
        <v>0</v>
      </c>
      <c r="K660">
        <v>0</v>
      </c>
      <c r="L660">
        <f>0</f>
        <v>0</v>
      </c>
      <c r="M660">
        <f>0</f>
        <v>0</v>
      </c>
      <c r="N660">
        <v>20</v>
      </c>
      <c r="O660">
        <v>20</v>
      </c>
      <c r="P660">
        <f>0</f>
        <v>0</v>
      </c>
      <c r="Q660">
        <f>0</f>
        <v>0</v>
      </c>
      <c r="R660">
        <f>0</f>
        <v>0</v>
      </c>
      <c r="S660">
        <f>0</f>
        <v>0</v>
      </c>
      <c r="T660">
        <f>0</f>
        <v>0</v>
      </c>
      <c r="U660">
        <f>0</f>
        <v>0</v>
      </c>
      <c r="V660">
        <f>0</f>
        <v>0</v>
      </c>
      <c r="W660">
        <f>0</f>
        <v>0</v>
      </c>
      <c r="X660">
        <f>0</f>
        <v>0</v>
      </c>
      <c r="Y660">
        <f>0</f>
        <v>0</v>
      </c>
      <c r="Z660">
        <f>0</f>
        <v>0</v>
      </c>
      <c r="AA660">
        <f>0</f>
        <v>0</v>
      </c>
      <c r="AB660">
        <f>0</f>
        <v>0</v>
      </c>
      <c r="AC660">
        <f>0</f>
        <v>0</v>
      </c>
      <c r="AD660">
        <f>0</f>
        <v>0</v>
      </c>
      <c r="AE660">
        <f>0</f>
        <v>0</v>
      </c>
      <c r="AF660">
        <f>0</f>
        <v>0</v>
      </c>
      <c r="AG660">
        <f>0</f>
        <v>0</v>
      </c>
      <c r="AH660">
        <f>0</f>
        <v>0</v>
      </c>
      <c r="AI660">
        <f>0</f>
        <v>0</v>
      </c>
      <c r="AJ660">
        <v>0</v>
      </c>
      <c r="AK660">
        <f>0</f>
        <v>0</v>
      </c>
      <c r="AL660">
        <f>0</f>
        <v>0</v>
      </c>
      <c r="AM660">
        <f>0</f>
        <v>0</v>
      </c>
      <c r="AN660">
        <f>0</f>
        <v>0</v>
      </c>
      <c r="AO660">
        <f>0</f>
        <v>0</v>
      </c>
      <c r="AP660">
        <f>0</f>
        <v>0</v>
      </c>
      <c r="AQ660">
        <f>0</f>
        <v>0</v>
      </c>
      <c r="AR660">
        <f>0</f>
        <v>0</v>
      </c>
      <c r="AS660">
        <f>0</f>
        <v>0</v>
      </c>
    </row>
    <row r="661" spans="1:45" x14ac:dyDescent="0.25">
      <c r="A661" t="s">
        <v>47</v>
      </c>
      <c r="B661" s="1">
        <f>3</f>
        <v>3</v>
      </c>
      <c r="C661" s="12">
        <v>44817</v>
      </c>
      <c r="D661" s="1">
        <v>3</v>
      </c>
      <c r="E661">
        <v>4</v>
      </c>
      <c r="G661">
        <f>0</f>
        <v>0</v>
      </c>
      <c r="H661">
        <f>0</f>
        <v>0</v>
      </c>
      <c r="I661">
        <f>0</f>
        <v>0</v>
      </c>
      <c r="J661">
        <f>0</f>
        <v>0</v>
      </c>
      <c r="K661">
        <v>1</v>
      </c>
      <c r="L661">
        <f>0</f>
        <v>0</v>
      </c>
      <c r="M661">
        <f>0</f>
        <v>0</v>
      </c>
      <c r="N661">
        <v>10</v>
      </c>
      <c r="O661">
        <v>20</v>
      </c>
      <c r="P661">
        <f>0</f>
        <v>0</v>
      </c>
      <c r="Q661">
        <f>0</f>
        <v>0</v>
      </c>
      <c r="R661">
        <f>0</f>
        <v>0</v>
      </c>
      <c r="S661">
        <f>0</f>
        <v>0</v>
      </c>
      <c r="T661">
        <f>0</f>
        <v>0</v>
      </c>
      <c r="U661">
        <f>0</f>
        <v>0</v>
      </c>
      <c r="V661">
        <f>0</f>
        <v>0</v>
      </c>
      <c r="W661">
        <f>0</f>
        <v>0</v>
      </c>
      <c r="X661">
        <f>0</f>
        <v>0</v>
      </c>
      <c r="Y661">
        <f>0</f>
        <v>0</v>
      </c>
      <c r="Z661">
        <f>0</f>
        <v>0</v>
      </c>
      <c r="AA661">
        <f>0</f>
        <v>0</v>
      </c>
      <c r="AB661">
        <f>0</f>
        <v>0</v>
      </c>
      <c r="AC661">
        <f>0</f>
        <v>0</v>
      </c>
      <c r="AD661">
        <f>0</f>
        <v>0</v>
      </c>
      <c r="AE661">
        <f>0</f>
        <v>0</v>
      </c>
      <c r="AF661">
        <f>0</f>
        <v>0</v>
      </c>
      <c r="AG661">
        <f>0</f>
        <v>0</v>
      </c>
      <c r="AH661">
        <f>0</f>
        <v>0</v>
      </c>
      <c r="AI661">
        <f>0</f>
        <v>0</v>
      </c>
      <c r="AJ661">
        <v>5</v>
      </c>
      <c r="AK661">
        <f>0</f>
        <v>0</v>
      </c>
      <c r="AL661">
        <f>0</f>
        <v>0</v>
      </c>
      <c r="AM661">
        <f>0</f>
        <v>0</v>
      </c>
      <c r="AN661">
        <f>0</f>
        <v>0</v>
      </c>
      <c r="AO661">
        <f>0</f>
        <v>0</v>
      </c>
      <c r="AP661">
        <f>0</f>
        <v>0</v>
      </c>
      <c r="AQ661">
        <f>0</f>
        <v>0</v>
      </c>
      <c r="AR661">
        <f>0</f>
        <v>0</v>
      </c>
      <c r="AS661">
        <f>0</f>
        <v>0</v>
      </c>
    </row>
    <row r="662" spans="1:45" x14ac:dyDescent="0.25">
      <c r="A662" t="s">
        <v>47</v>
      </c>
      <c r="B662" s="1">
        <f>3</f>
        <v>3</v>
      </c>
      <c r="C662" s="12">
        <v>44818</v>
      </c>
      <c r="D662" s="1">
        <v>4</v>
      </c>
      <c r="E662">
        <v>3</v>
      </c>
      <c r="G662">
        <f>0</f>
        <v>0</v>
      </c>
      <c r="H662">
        <f>0</f>
        <v>0</v>
      </c>
      <c r="I662">
        <f>0</f>
        <v>0</v>
      </c>
      <c r="J662">
        <f>0</f>
        <v>0</v>
      </c>
      <c r="K662">
        <v>0</v>
      </c>
      <c r="L662">
        <f>0</f>
        <v>0</v>
      </c>
      <c r="M662">
        <f>0</f>
        <v>0</v>
      </c>
      <c r="N662">
        <v>5</v>
      </c>
      <c r="O662">
        <v>25</v>
      </c>
      <c r="P662">
        <f>0</f>
        <v>0</v>
      </c>
      <c r="Q662">
        <f>0</f>
        <v>0</v>
      </c>
      <c r="R662">
        <f>0</f>
        <v>0</v>
      </c>
      <c r="S662">
        <f>0</f>
        <v>0</v>
      </c>
      <c r="T662">
        <f>0</f>
        <v>0</v>
      </c>
      <c r="U662">
        <f>0</f>
        <v>0</v>
      </c>
      <c r="V662">
        <f>0</f>
        <v>0</v>
      </c>
      <c r="W662">
        <f>0</f>
        <v>0</v>
      </c>
      <c r="X662">
        <f>0</f>
        <v>0</v>
      </c>
      <c r="Y662">
        <f>0</f>
        <v>0</v>
      </c>
      <c r="Z662">
        <f>0</f>
        <v>0</v>
      </c>
      <c r="AA662">
        <f>0</f>
        <v>0</v>
      </c>
      <c r="AB662">
        <f>0</f>
        <v>0</v>
      </c>
      <c r="AC662">
        <f>0</f>
        <v>0</v>
      </c>
      <c r="AD662">
        <f>0</f>
        <v>0</v>
      </c>
      <c r="AE662">
        <f>0</f>
        <v>0</v>
      </c>
      <c r="AF662">
        <f>0</f>
        <v>0</v>
      </c>
      <c r="AG662">
        <f>0</f>
        <v>0</v>
      </c>
      <c r="AH662">
        <f>0</f>
        <v>0</v>
      </c>
      <c r="AI662">
        <f>0</f>
        <v>0</v>
      </c>
      <c r="AJ662">
        <v>0</v>
      </c>
      <c r="AK662">
        <f>0</f>
        <v>0</v>
      </c>
      <c r="AL662">
        <f>0</f>
        <v>0</v>
      </c>
      <c r="AM662">
        <f>0</f>
        <v>0</v>
      </c>
      <c r="AN662">
        <f>0</f>
        <v>0</v>
      </c>
      <c r="AO662">
        <f>0</f>
        <v>0</v>
      </c>
      <c r="AP662">
        <f>0</f>
        <v>0</v>
      </c>
      <c r="AQ662">
        <f>0</f>
        <v>0</v>
      </c>
      <c r="AR662">
        <f>0</f>
        <v>0</v>
      </c>
      <c r="AS662">
        <f>0</f>
        <v>0</v>
      </c>
    </row>
    <row r="663" spans="1:45" x14ac:dyDescent="0.25">
      <c r="A663" t="s">
        <v>47</v>
      </c>
      <c r="B663" s="1">
        <f>3</f>
        <v>3</v>
      </c>
      <c r="C663" s="12">
        <v>44819</v>
      </c>
      <c r="D663" s="1">
        <v>5</v>
      </c>
      <c r="E663">
        <v>3</v>
      </c>
      <c r="G663">
        <f>0</f>
        <v>0</v>
      </c>
      <c r="H663">
        <f>0</f>
        <v>0</v>
      </c>
      <c r="I663">
        <f>0</f>
        <v>0</v>
      </c>
      <c r="J663">
        <f>0</f>
        <v>0</v>
      </c>
      <c r="K663">
        <v>2</v>
      </c>
      <c r="L663">
        <f>0</f>
        <v>0</v>
      </c>
      <c r="M663">
        <f>0</f>
        <v>0</v>
      </c>
      <c r="N663">
        <v>15</v>
      </c>
      <c r="O663">
        <v>30</v>
      </c>
      <c r="P663">
        <f>0</f>
        <v>0</v>
      </c>
      <c r="Q663">
        <f>0</f>
        <v>0</v>
      </c>
      <c r="R663">
        <f>0</f>
        <v>0</v>
      </c>
      <c r="S663">
        <f>0</f>
        <v>0</v>
      </c>
      <c r="T663">
        <f>0</f>
        <v>0</v>
      </c>
      <c r="U663">
        <f>0</f>
        <v>0</v>
      </c>
      <c r="V663">
        <f>0</f>
        <v>0</v>
      </c>
      <c r="W663">
        <f>0</f>
        <v>0</v>
      </c>
      <c r="X663">
        <f>0</f>
        <v>0</v>
      </c>
      <c r="Y663">
        <f>0</f>
        <v>0</v>
      </c>
      <c r="Z663">
        <f>0</f>
        <v>0</v>
      </c>
      <c r="AA663">
        <f>0</f>
        <v>0</v>
      </c>
      <c r="AB663">
        <f>0</f>
        <v>0</v>
      </c>
      <c r="AC663">
        <f>0</f>
        <v>0</v>
      </c>
      <c r="AD663">
        <f>0</f>
        <v>0</v>
      </c>
      <c r="AE663">
        <f>0</f>
        <v>0</v>
      </c>
      <c r="AF663">
        <f>0</f>
        <v>0</v>
      </c>
      <c r="AG663">
        <f>0</f>
        <v>0</v>
      </c>
      <c r="AH663">
        <f>0</f>
        <v>0</v>
      </c>
      <c r="AI663">
        <f>0</f>
        <v>0</v>
      </c>
      <c r="AJ663">
        <v>4</v>
      </c>
      <c r="AK663">
        <f>0</f>
        <v>0</v>
      </c>
      <c r="AL663">
        <f>0</f>
        <v>0</v>
      </c>
      <c r="AM663">
        <f>0</f>
        <v>0</v>
      </c>
      <c r="AN663">
        <f>0</f>
        <v>0</v>
      </c>
      <c r="AO663">
        <f>0</f>
        <v>0</v>
      </c>
      <c r="AP663">
        <f>0</f>
        <v>0</v>
      </c>
      <c r="AQ663">
        <f>0</f>
        <v>0</v>
      </c>
      <c r="AR663">
        <f>0</f>
        <v>0</v>
      </c>
      <c r="AS663">
        <f>0</f>
        <v>0</v>
      </c>
    </row>
    <row r="664" spans="1:45" x14ac:dyDescent="0.25">
      <c r="A664" t="s">
        <v>47</v>
      </c>
      <c r="B664" s="1">
        <f>3</f>
        <v>3</v>
      </c>
      <c r="C664" s="12">
        <v>44820</v>
      </c>
      <c r="D664" s="1">
        <v>6</v>
      </c>
      <c r="E664">
        <v>4</v>
      </c>
      <c r="G664">
        <f>0</f>
        <v>0</v>
      </c>
      <c r="H664">
        <f>0</f>
        <v>0</v>
      </c>
      <c r="I664">
        <f>0</f>
        <v>0</v>
      </c>
      <c r="J664">
        <f>0</f>
        <v>0</v>
      </c>
      <c r="K664">
        <v>0</v>
      </c>
      <c r="L664">
        <f>0</f>
        <v>0</v>
      </c>
      <c r="M664">
        <f>0</f>
        <v>0</v>
      </c>
      <c r="N664">
        <v>0</v>
      </c>
      <c r="O664">
        <v>25</v>
      </c>
      <c r="P664">
        <f>0</f>
        <v>0</v>
      </c>
      <c r="Q664">
        <f>0</f>
        <v>0</v>
      </c>
      <c r="R664">
        <f>0</f>
        <v>0</v>
      </c>
      <c r="S664">
        <f>0</f>
        <v>0</v>
      </c>
      <c r="T664">
        <f>0</f>
        <v>0</v>
      </c>
      <c r="U664">
        <f>0</f>
        <v>0</v>
      </c>
      <c r="V664">
        <f>0</f>
        <v>0</v>
      </c>
      <c r="W664">
        <f>0</f>
        <v>0</v>
      </c>
      <c r="X664">
        <f>0</f>
        <v>0</v>
      </c>
      <c r="Y664">
        <f>0</f>
        <v>0</v>
      </c>
      <c r="Z664">
        <f>0</f>
        <v>0</v>
      </c>
      <c r="AA664">
        <f>0</f>
        <v>0</v>
      </c>
      <c r="AB664">
        <f>0</f>
        <v>0</v>
      </c>
      <c r="AC664">
        <f>0</f>
        <v>0</v>
      </c>
      <c r="AD664">
        <f>0</f>
        <v>0</v>
      </c>
      <c r="AE664">
        <f>0</f>
        <v>0</v>
      </c>
      <c r="AF664">
        <f>0</f>
        <v>0</v>
      </c>
      <c r="AG664">
        <f>0</f>
        <v>0</v>
      </c>
      <c r="AH664">
        <f>0</f>
        <v>0</v>
      </c>
      <c r="AI664">
        <f>0</f>
        <v>0</v>
      </c>
      <c r="AJ664">
        <v>6</v>
      </c>
      <c r="AK664">
        <f>0</f>
        <v>0</v>
      </c>
      <c r="AL664">
        <f>0</f>
        <v>0</v>
      </c>
      <c r="AM664">
        <f>0</f>
        <v>0</v>
      </c>
      <c r="AN664">
        <f>0</f>
        <v>0</v>
      </c>
      <c r="AO664">
        <f>0</f>
        <v>0</v>
      </c>
      <c r="AP664">
        <f>0</f>
        <v>0</v>
      </c>
      <c r="AQ664">
        <f>0</f>
        <v>0</v>
      </c>
      <c r="AR664">
        <f>0</f>
        <v>0</v>
      </c>
      <c r="AS664">
        <f>0</f>
        <v>0</v>
      </c>
    </row>
    <row r="665" spans="1:45" x14ac:dyDescent="0.25">
      <c r="A665" t="s">
        <v>48</v>
      </c>
      <c r="B665" s="1">
        <f>4</f>
        <v>4</v>
      </c>
      <c r="C665" s="12">
        <v>44815</v>
      </c>
      <c r="D665" s="1">
        <v>1</v>
      </c>
      <c r="E665">
        <v>13</v>
      </c>
      <c r="G665">
        <f>0</f>
        <v>0</v>
      </c>
      <c r="H665">
        <f>0</f>
        <v>0</v>
      </c>
      <c r="I665">
        <f>0</f>
        <v>0</v>
      </c>
      <c r="J665">
        <f>0</f>
        <v>0</v>
      </c>
      <c r="K665">
        <v>2</v>
      </c>
      <c r="L665">
        <f>0</f>
        <v>0</v>
      </c>
      <c r="M665">
        <f>0</f>
        <v>0</v>
      </c>
      <c r="N665">
        <v>6</v>
      </c>
      <c r="O665">
        <v>33</v>
      </c>
      <c r="P665">
        <f>0</f>
        <v>0</v>
      </c>
      <c r="Q665">
        <f>0</f>
        <v>0</v>
      </c>
      <c r="R665">
        <f>0</f>
        <v>0</v>
      </c>
      <c r="S665">
        <f>0</f>
        <v>0</v>
      </c>
      <c r="T665">
        <f>0</f>
        <v>0</v>
      </c>
      <c r="U665">
        <f>0</f>
        <v>0</v>
      </c>
      <c r="V665">
        <f>0</f>
        <v>0</v>
      </c>
      <c r="W665">
        <f>0</f>
        <v>0</v>
      </c>
      <c r="X665">
        <f>0</f>
        <v>0</v>
      </c>
      <c r="Y665">
        <f>0</f>
        <v>0</v>
      </c>
      <c r="Z665">
        <f>0</f>
        <v>0</v>
      </c>
      <c r="AA665">
        <f>0</f>
        <v>0</v>
      </c>
      <c r="AB665">
        <f>0</f>
        <v>0</v>
      </c>
      <c r="AC665">
        <f>0</f>
        <v>0</v>
      </c>
      <c r="AD665">
        <f>0</f>
        <v>0</v>
      </c>
      <c r="AE665">
        <f>0</f>
        <v>0</v>
      </c>
      <c r="AF665">
        <f>0</f>
        <v>0</v>
      </c>
      <c r="AG665">
        <f>0</f>
        <v>0</v>
      </c>
      <c r="AH665">
        <f>0</f>
        <v>0</v>
      </c>
      <c r="AI665">
        <v>2</v>
      </c>
      <c r="AJ665">
        <v>5</v>
      </c>
      <c r="AK665">
        <f>0</f>
        <v>0</v>
      </c>
      <c r="AL665">
        <f>0</f>
        <v>0</v>
      </c>
      <c r="AM665">
        <f>0</f>
        <v>0</v>
      </c>
      <c r="AN665">
        <f>0</f>
        <v>0</v>
      </c>
      <c r="AO665">
        <f>0</f>
        <v>0</v>
      </c>
      <c r="AP665">
        <f>0</f>
        <v>0</v>
      </c>
      <c r="AQ665">
        <f>0</f>
        <v>0</v>
      </c>
      <c r="AR665">
        <f>0</f>
        <v>0</v>
      </c>
      <c r="AS665">
        <f>0</f>
        <v>0</v>
      </c>
    </row>
    <row r="666" spans="1:45" x14ac:dyDescent="0.25">
      <c r="A666" t="s">
        <v>48</v>
      </c>
      <c r="B666" s="1">
        <f>4</f>
        <v>4</v>
      </c>
      <c r="C666" s="12">
        <v>44816</v>
      </c>
      <c r="D666" s="1">
        <v>2</v>
      </c>
      <c r="E666">
        <v>14</v>
      </c>
      <c r="G666">
        <f>0</f>
        <v>0</v>
      </c>
      <c r="H666">
        <f>0</f>
        <v>0</v>
      </c>
      <c r="I666">
        <f>0</f>
        <v>0</v>
      </c>
      <c r="J666">
        <f>0</f>
        <v>0</v>
      </c>
      <c r="K666">
        <v>1</v>
      </c>
      <c r="L666">
        <f>0</f>
        <v>0</v>
      </c>
      <c r="M666">
        <f>0</f>
        <v>0</v>
      </c>
      <c r="N666">
        <v>3</v>
      </c>
      <c r="O666">
        <v>15</v>
      </c>
      <c r="P666">
        <f>0</f>
        <v>0</v>
      </c>
      <c r="Q666">
        <f>0</f>
        <v>0</v>
      </c>
      <c r="R666">
        <f>0</f>
        <v>0</v>
      </c>
      <c r="S666">
        <f>0</f>
        <v>0</v>
      </c>
      <c r="T666">
        <f>0</f>
        <v>0</v>
      </c>
      <c r="U666">
        <f>0</f>
        <v>0</v>
      </c>
      <c r="V666">
        <f>0</f>
        <v>0</v>
      </c>
      <c r="W666">
        <f>0</f>
        <v>0</v>
      </c>
      <c r="X666">
        <f>0</f>
        <v>0</v>
      </c>
      <c r="Y666">
        <f>0</f>
        <v>0</v>
      </c>
      <c r="Z666">
        <f>0</f>
        <v>0</v>
      </c>
      <c r="AA666">
        <f>0</f>
        <v>0</v>
      </c>
      <c r="AB666">
        <f>0</f>
        <v>0</v>
      </c>
      <c r="AC666">
        <f>0</f>
        <v>0</v>
      </c>
      <c r="AD666">
        <f>0</f>
        <v>0</v>
      </c>
      <c r="AE666">
        <f>0</f>
        <v>0</v>
      </c>
      <c r="AF666">
        <f>0</f>
        <v>0</v>
      </c>
      <c r="AG666">
        <f>0</f>
        <v>0</v>
      </c>
      <c r="AH666">
        <f>0</f>
        <v>0</v>
      </c>
      <c r="AI666">
        <v>7</v>
      </c>
      <c r="AJ666">
        <v>4</v>
      </c>
      <c r="AK666">
        <f>0</f>
        <v>0</v>
      </c>
      <c r="AL666">
        <f>0</f>
        <v>0</v>
      </c>
      <c r="AM666">
        <f>0</f>
        <v>0</v>
      </c>
      <c r="AN666">
        <f>0</f>
        <v>0</v>
      </c>
      <c r="AO666">
        <f>0</f>
        <v>0</v>
      </c>
      <c r="AP666">
        <f>0</f>
        <v>0</v>
      </c>
      <c r="AQ666">
        <f>0</f>
        <v>0</v>
      </c>
      <c r="AR666">
        <f>0</f>
        <v>0</v>
      </c>
      <c r="AS666">
        <f>0</f>
        <v>0</v>
      </c>
    </row>
    <row r="667" spans="1:45" x14ac:dyDescent="0.25">
      <c r="A667" t="s">
        <v>48</v>
      </c>
      <c r="B667" s="1">
        <f>4</f>
        <v>4</v>
      </c>
      <c r="C667" s="12">
        <v>44817</v>
      </c>
      <c r="D667" s="1">
        <v>3</v>
      </c>
      <c r="E667">
        <v>2</v>
      </c>
      <c r="G667">
        <f>0</f>
        <v>0</v>
      </c>
      <c r="H667">
        <f>0</f>
        <v>0</v>
      </c>
      <c r="I667">
        <f>0</f>
        <v>0</v>
      </c>
      <c r="J667">
        <f>0</f>
        <v>0</v>
      </c>
      <c r="K667">
        <v>1</v>
      </c>
      <c r="L667">
        <f>0</f>
        <v>0</v>
      </c>
      <c r="M667">
        <f>0</f>
        <v>0</v>
      </c>
      <c r="N667">
        <v>4</v>
      </c>
      <c r="O667">
        <v>8</v>
      </c>
      <c r="P667">
        <f>0</f>
        <v>0</v>
      </c>
      <c r="Q667">
        <f>0</f>
        <v>0</v>
      </c>
      <c r="R667">
        <f>0</f>
        <v>0</v>
      </c>
      <c r="S667">
        <f>0</f>
        <v>0</v>
      </c>
      <c r="T667">
        <f>0</f>
        <v>0</v>
      </c>
      <c r="U667">
        <f>0</f>
        <v>0</v>
      </c>
      <c r="V667">
        <f>0</f>
        <v>0</v>
      </c>
      <c r="W667">
        <f>0</f>
        <v>0</v>
      </c>
      <c r="X667">
        <f>0</f>
        <v>0</v>
      </c>
      <c r="Y667">
        <f>0</f>
        <v>0</v>
      </c>
      <c r="Z667">
        <f>0</f>
        <v>0</v>
      </c>
      <c r="AA667">
        <f>0</f>
        <v>0</v>
      </c>
      <c r="AB667">
        <f>0</f>
        <v>0</v>
      </c>
      <c r="AC667">
        <f>0</f>
        <v>0</v>
      </c>
      <c r="AD667">
        <f>0</f>
        <v>0</v>
      </c>
      <c r="AE667">
        <f>0</f>
        <v>0</v>
      </c>
      <c r="AF667">
        <f>0</f>
        <v>0</v>
      </c>
      <c r="AG667">
        <f>0</f>
        <v>0</v>
      </c>
      <c r="AH667">
        <f>0</f>
        <v>0</v>
      </c>
      <c r="AI667">
        <v>5</v>
      </c>
      <c r="AJ667">
        <v>4</v>
      </c>
      <c r="AK667">
        <f>0</f>
        <v>0</v>
      </c>
      <c r="AL667">
        <f>0</f>
        <v>0</v>
      </c>
      <c r="AM667">
        <f>0</f>
        <v>0</v>
      </c>
      <c r="AN667">
        <f>0</f>
        <v>0</v>
      </c>
      <c r="AO667">
        <f>0</f>
        <v>0</v>
      </c>
      <c r="AP667">
        <f>0</f>
        <v>0</v>
      </c>
      <c r="AQ667">
        <f>0</f>
        <v>0</v>
      </c>
      <c r="AR667">
        <f>0</f>
        <v>0</v>
      </c>
      <c r="AS667">
        <f>0</f>
        <v>0</v>
      </c>
    </row>
    <row r="668" spans="1:45" x14ac:dyDescent="0.25">
      <c r="A668" t="s">
        <v>48</v>
      </c>
      <c r="B668" s="1">
        <f>4</f>
        <v>4</v>
      </c>
      <c r="C668" s="12">
        <v>44818</v>
      </c>
      <c r="D668" s="1">
        <v>4</v>
      </c>
      <c r="E668">
        <v>4</v>
      </c>
      <c r="G668">
        <f>0</f>
        <v>0</v>
      </c>
      <c r="H668">
        <f>0</f>
        <v>0</v>
      </c>
      <c r="I668">
        <f>0</f>
        <v>0</v>
      </c>
      <c r="J668">
        <f>0</f>
        <v>0</v>
      </c>
      <c r="K668">
        <v>2</v>
      </c>
      <c r="L668">
        <f>0</f>
        <v>0</v>
      </c>
      <c r="M668">
        <f>0</f>
        <v>0</v>
      </c>
      <c r="N668">
        <v>5</v>
      </c>
      <c r="O668">
        <v>2</v>
      </c>
      <c r="P668">
        <f>0</f>
        <v>0</v>
      </c>
      <c r="Q668">
        <f>0</f>
        <v>0</v>
      </c>
      <c r="R668">
        <f>0</f>
        <v>0</v>
      </c>
      <c r="S668">
        <f>0</f>
        <v>0</v>
      </c>
      <c r="T668">
        <f>0</f>
        <v>0</v>
      </c>
      <c r="U668">
        <f>0</f>
        <v>0</v>
      </c>
      <c r="V668">
        <f>0</f>
        <v>0</v>
      </c>
      <c r="W668">
        <f>0</f>
        <v>0</v>
      </c>
      <c r="X668">
        <f>0</f>
        <v>0</v>
      </c>
      <c r="Y668">
        <f>0</f>
        <v>0</v>
      </c>
      <c r="Z668">
        <f>0</f>
        <v>0</v>
      </c>
      <c r="AA668">
        <f>0</f>
        <v>0</v>
      </c>
      <c r="AB668">
        <f>0</f>
        <v>0</v>
      </c>
      <c r="AC668">
        <f>0</f>
        <v>0</v>
      </c>
      <c r="AD668">
        <f>0</f>
        <v>0</v>
      </c>
      <c r="AE668">
        <f>0</f>
        <v>0</v>
      </c>
      <c r="AF668">
        <f>0</f>
        <v>0</v>
      </c>
      <c r="AG668">
        <f>0</f>
        <v>0</v>
      </c>
      <c r="AH668">
        <f>0</f>
        <v>0</v>
      </c>
      <c r="AI668">
        <v>4</v>
      </c>
      <c r="AJ668">
        <v>9</v>
      </c>
      <c r="AK668">
        <f>0</f>
        <v>0</v>
      </c>
      <c r="AL668">
        <f>0</f>
        <v>0</v>
      </c>
      <c r="AM668">
        <f>0</f>
        <v>0</v>
      </c>
      <c r="AN668">
        <f>0</f>
        <v>0</v>
      </c>
      <c r="AO668">
        <f>0</f>
        <v>0</v>
      </c>
      <c r="AP668">
        <f>0</f>
        <v>0</v>
      </c>
      <c r="AQ668">
        <f>0</f>
        <v>0</v>
      </c>
      <c r="AR668">
        <f>0</f>
        <v>0</v>
      </c>
      <c r="AS668">
        <f>0</f>
        <v>0</v>
      </c>
    </row>
    <row r="669" spans="1:45" x14ac:dyDescent="0.25">
      <c r="A669" t="s">
        <v>48</v>
      </c>
      <c r="B669" s="1">
        <f>4</f>
        <v>4</v>
      </c>
      <c r="C669" s="12">
        <v>44819</v>
      </c>
      <c r="D669" s="1">
        <v>5</v>
      </c>
      <c r="E669">
        <v>3</v>
      </c>
      <c r="G669">
        <f>0</f>
        <v>0</v>
      </c>
      <c r="H669">
        <f>0</f>
        <v>0</v>
      </c>
      <c r="I669">
        <f>0</f>
        <v>0</v>
      </c>
      <c r="J669">
        <f>0</f>
        <v>0</v>
      </c>
      <c r="K669">
        <v>1</v>
      </c>
      <c r="L669">
        <f>0</f>
        <v>0</v>
      </c>
      <c r="M669">
        <f>0</f>
        <v>0</v>
      </c>
      <c r="N669">
        <v>1</v>
      </c>
      <c r="O669">
        <v>2</v>
      </c>
      <c r="P669">
        <f>0</f>
        <v>0</v>
      </c>
      <c r="Q669">
        <f>0</f>
        <v>0</v>
      </c>
      <c r="R669">
        <f>0</f>
        <v>0</v>
      </c>
      <c r="S669">
        <f>0</f>
        <v>0</v>
      </c>
      <c r="T669">
        <f>0</f>
        <v>0</v>
      </c>
      <c r="U669">
        <f>0</f>
        <v>0</v>
      </c>
      <c r="V669">
        <f>0</f>
        <v>0</v>
      </c>
      <c r="W669">
        <f>0</f>
        <v>0</v>
      </c>
      <c r="X669">
        <f>0</f>
        <v>0</v>
      </c>
      <c r="Y669">
        <f>0</f>
        <v>0</v>
      </c>
      <c r="Z669">
        <f>0</f>
        <v>0</v>
      </c>
      <c r="AA669">
        <f>0</f>
        <v>0</v>
      </c>
      <c r="AB669">
        <f>0</f>
        <v>0</v>
      </c>
      <c r="AC669">
        <f>0</f>
        <v>0</v>
      </c>
      <c r="AD669">
        <f>0</f>
        <v>0</v>
      </c>
      <c r="AE669">
        <f>0</f>
        <v>0</v>
      </c>
      <c r="AF669">
        <f>0</f>
        <v>0</v>
      </c>
      <c r="AG669">
        <f>0</f>
        <v>0</v>
      </c>
      <c r="AH669">
        <f>0</f>
        <v>0</v>
      </c>
      <c r="AI669">
        <v>4</v>
      </c>
      <c r="AJ669">
        <v>7</v>
      </c>
      <c r="AK669">
        <f>0</f>
        <v>0</v>
      </c>
      <c r="AL669">
        <f>0</f>
        <v>0</v>
      </c>
      <c r="AM669">
        <f>0</f>
        <v>0</v>
      </c>
      <c r="AN669">
        <f>0</f>
        <v>0</v>
      </c>
      <c r="AO669">
        <f>0</f>
        <v>0</v>
      </c>
      <c r="AP669">
        <f>0</f>
        <v>0</v>
      </c>
      <c r="AQ669">
        <f>0</f>
        <v>0</v>
      </c>
      <c r="AR669">
        <f>0</f>
        <v>0</v>
      </c>
      <c r="AS669">
        <f>0</f>
        <v>0</v>
      </c>
    </row>
    <row r="670" spans="1:45" x14ac:dyDescent="0.25">
      <c r="A670" t="s">
        <v>48</v>
      </c>
      <c r="B670" s="1">
        <f>4</f>
        <v>4</v>
      </c>
      <c r="C670" s="12">
        <v>44820</v>
      </c>
      <c r="D670" s="1">
        <v>6</v>
      </c>
      <c r="E670">
        <v>1</v>
      </c>
      <c r="G670">
        <f>0</f>
        <v>0</v>
      </c>
      <c r="H670">
        <f>0</f>
        <v>0</v>
      </c>
      <c r="I670">
        <f>0</f>
        <v>0</v>
      </c>
      <c r="J670">
        <f>0</f>
        <v>0</v>
      </c>
      <c r="K670">
        <v>1</v>
      </c>
      <c r="L670">
        <f>0</f>
        <v>0</v>
      </c>
      <c r="M670">
        <f>0</f>
        <v>0</v>
      </c>
      <c r="N670">
        <v>1</v>
      </c>
      <c r="O670">
        <v>0</v>
      </c>
      <c r="P670">
        <f>0</f>
        <v>0</v>
      </c>
      <c r="Q670">
        <f>0</f>
        <v>0</v>
      </c>
      <c r="R670">
        <f>0</f>
        <v>0</v>
      </c>
      <c r="S670">
        <f>0</f>
        <v>0</v>
      </c>
      <c r="T670">
        <f>0</f>
        <v>0</v>
      </c>
      <c r="U670">
        <f>0</f>
        <v>0</v>
      </c>
      <c r="V670">
        <f>0</f>
        <v>0</v>
      </c>
      <c r="W670">
        <f>0</f>
        <v>0</v>
      </c>
      <c r="X670">
        <f>0</f>
        <v>0</v>
      </c>
      <c r="Y670">
        <f>0</f>
        <v>0</v>
      </c>
      <c r="Z670">
        <f>0</f>
        <v>0</v>
      </c>
      <c r="AA670">
        <f>0</f>
        <v>0</v>
      </c>
      <c r="AB670">
        <f>0</f>
        <v>0</v>
      </c>
      <c r="AC670">
        <f>0</f>
        <v>0</v>
      </c>
      <c r="AD670">
        <f>0</f>
        <v>0</v>
      </c>
      <c r="AE670">
        <f>0</f>
        <v>0</v>
      </c>
      <c r="AF670">
        <f>0</f>
        <v>0</v>
      </c>
      <c r="AG670">
        <f>0</f>
        <v>0</v>
      </c>
      <c r="AH670">
        <f>0</f>
        <v>0</v>
      </c>
      <c r="AI670">
        <v>1</v>
      </c>
      <c r="AJ670">
        <v>11</v>
      </c>
      <c r="AK670">
        <f>0</f>
        <v>0</v>
      </c>
      <c r="AL670">
        <f>0</f>
        <v>0</v>
      </c>
      <c r="AM670">
        <f>0</f>
        <v>0</v>
      </c>
      <c r="AN670">
        <f>0</f>
        <v>0</v>
      </c>
      <c r="AO670">
        <f>0</f>
        <v>0</v>
      </c>
      <c r="AP670">
        <f>0</f>
        <v>0</v>
      </c>
      <c r="AQ670">
        <f>0</f>
        <v>0</v>
      </c>
      <c r="AR670">
        <f>0</f>
        <v>0</v>
      </c>
      <c r="AS670">
        <f>0</f>
        <v>0</v>
      </c>
    </row>
    <row r="671" spans="1:45" x14ac:dyDescent="0.25">
      <c r="A671" t="s">
        <v>47</v>
      </c>
      <c r="B671" s="1">
        <f>153</f>
        <v>153</v>
      </c>
      <c r="C671" s="12">
        <v>44827</v>
      </c>
      <c r="D671" s="1">
        <v>1</v>
      </c>
      <c r="E671">
        <v>8</v>
      </c>
      <c r="G671">
        <f>0</f>
        <v>0</v>
      </c>
      <c r="H671">
        <f>0</f>
        <v>0</v>
      </c>
      <c r="I671">
        <v>10</v>
      </c>
      <c r="J671">
        <f>0</f>
        <v>0</v>
      </c>
      <c r="K671">
        <v>7</v>
      </c>
      <c r="L671">
        <f>0</f>
        <v>0</v>
      </c>
      <c r="M671">
        <f>0</f>
        <v>0</v>
      </c>
      <c r="N671">
        <v>7</v>
      </c>
      <c r="O671">
        <v>25</v>
      </c>
      <c r="P671">
        <f>0</f>
        <v>0</v>
      </c>
      <c r="Q671">
        <f>0</f>
        <v>0</v>
      </c>
      <c r="R671">
        <f>0</f>
        <v>0</v>
      </c>
      <c r="S671">
        <f>0</f>
        <v>0</v>
      </c>
      <c r="T671">
        <f>0</f>
        <v>0</v>
      </c>
      <c r="U671">
        <f>0</f>
        <v>0</v>
      </c>
      <c r="V671">
        <f>0</f>
        <v>0</v>
      </c>
      <c r="W671">
        <f>0</f>
        <v>0</v>
      </c>
      <c r="X671">
        <f>0</f>
        <v>0</v>
      </c>
      <c r="Y671">
        <f>0</f>
        <v>0</v>
      </c>
      <c r="Z671">
        <f>0</f>
        <v>0</v>
      </c>
      <c r="AA671">
        <f>0</f>
        <v>0</v>
      </c>
      <c r="AB671">
        <f>0</f>
        <v>0</v>
      </c>
      <c r="AC671">
        <f>0</f>
        <v>0</v>
      </c>
      <c r="AD671">
        <f>0</f>
        <v>0</v>
      </c>
      <c r="AE671">
        <f>0</f>
        <v>0</v>
      </c>
      <c r="AF671">
        <f>0</f>
        <v>0</v>
      </c>
      <c r="AG671">
        <f>0</f>
        <v>0</v>
      </c>
      <c r="AH671">
        <f>0</f>
        <v>0</v>
      </c>
      <c r="AI671">
        <v>2</v>
      </c>
      <c r="AJ671">
        <v>12</v>
      </c>
      <c r="AK671">
        <f>0</f>
        <v>0</v>
      </c>
      <c r="AL671">
        <f>0</f>
        <v>0</v>
      </c>
      <c r="AM671">
        <f>0</f>
        <v>0</v>
      </c>
      <c r="AN671">
        <f>0</f>
        <v>0</v>
      </c>
      <c r="AO671">
        <f>0</f>
        <v>0</v>
      </c>
      <c r="AP671">
        <f>0</f>
        <v>0</v>
      </c>
      <c r="AQ671">
        <f>0</f>
        <v>0</v>
      </c>
      <c r="AR671">
        <f>0</f>
        <v>0</v>
      </c>
      <c r="AS671">
        <f>0</f>
        <v>0</v>
      </c>
    </row>
    <row r="672" spans="1:45" x14ac:dyDescent="0.25">
      <c r="A672" t="s">
        <v>47</v>
      </c>
      <c r="B672" s="1">
        <f>153</f>
        <v>153</v>
      </c>
      <c r="C672" s="12">
        <v>44828</v>
      </c>
      <c r="D672" s="1">
        <v>2</v>
      </c>
      <c r="E672">
        <v>7</v>
      </c>
      <c r="G672">
        <f>0</f>
        <v>0</v>
      </c>
      <c r="H672">
        <f>0</f>
        <v>0</v>
      </c>
      <c r="I672">
        <v>7</v>
      </c>
      <c r="J672">
        <f>0</f>
        <v>0</v>
      </c>
      <c r="K672">
        <v>13</v>
      </c>
      <c r="L672">
        <f>0</f>
        <v>0</v>
      </c>
      <c r="M672">
        <f>0</f>
        <v>0</v>
      </c>
      <c r="N672">
        <v>4</v>
      </c>
      <c r="O672">
        <v>25</v>
      </c>
      <c r="P672">
        <f>0</f>
        <v>0</v>
      </c>
      <c r="Q672">
        <f>0</f>
        <v>0</v>
      </c>
      <c r="R672">
        <f>0</f>
        <v>0</v>
      </c>
      <c r="S672">
        <f>0</f>
        <v>0</v>
      </c>
      <c r="T672">
        <f>0</f>
        <v>0</v>
      </c>
      <c r="U672">
        <f>0</f>
        <v>0</v>
      </c>
      <c r="V672">
        <f>0</f>
        <v>0</v>
      </c>
      <c r="W672">
        <f>0</f>
        <v>0</v>
      </c>
      <c r="X672">
        <f>0</f>
        <v>0</v>
      </c>
      <c r="Y672">
        <f>0</f>
        <v>0</v>
      </c>
      <c r="Z672">
        <f>0</f>
        <v>0</v>
      </c>
      <c r="AA672">
        <f>0</f>
        <v>0</v>
      </c>
      <c r="AB672">
        <f>0</f>
        <v>0</v>
      </c>
      <c r="AC672">
        <f>0</f>
        <v>0</v>
      </c>
      <c r="AD672">
        <f>0</f>
        <v>0</v>
      </c>
      <c r="AE672">
        <f>0</f>
        <v>0</v>
      </c>
      <c r="AF672">
        <f>0</f>
        <v>0</v>
      </c>
      <c r="AG672">
        <f>0</f>
        <v>0</v>
      </c>
      <c r="AH672">
        <f>0</f>
        <v>0</v>
      </c>
      <c r="AI672">
        <v>0</v>
      </c>
      <c r="AJ672">
        <v>8</v>
      </c>
      <c r="AK672">
        <f>0</f>
        <v>0</v>
      </c>
      <c r="AL672">
        <f>0</f>
        <v>0</v>
      </c>
      <c r="AM672">
        <f>0</f>
        <v>0</v>
      </c>
      <c r="AN672">
        <f>0</f>
        <v>0</v>
      </c>
      <c r="AO672">
        <f>0</f>
        <v>0</v>
      </c>
      <c r="AP672">
        <f>0</f>
        <v>0</v>
      </c>
      <c r="AQ672">
        <f>0</f>
        <v>0</v>
      </c>
      <c r="AR672">
        <f>0</f>
        <v>0</v>
      </c>
      <c r="AS672">
        <f>0</f>
        <v>0</v>
      </c>
    </row>
    <row r="673" spans="1:45" x14ac:dyDescent="0.25">
      <c r="A673" t="s">
        <v>47</v>
      </c>
      <c r="B673" s="1">
        <f>153</f>
        <v>153</v>
      </c>
      <c r="C673" s="12">
        <v>44829</v>
      </c>
      <c r="D673" s="1">
        <v>3</v>
      </c>
      <c r="E673">
        <v>5</v>
      </c>
      <c r="G673">
        <f>0</f>
        <v>0</v>
      </c>
      <c r="H673">
        <f>0</f>
        <v>0</v>
      </c>
      <c r="I673">
        <v>3</v>
      </c>
      <c r="J673">
        <f>0</f>
        <v>0</v>
      </c>
      <c r="K673">
        <v>10</v>
      </c>
      <c r="L673">
        <f>0</f>
        <v>0</v>
      </c>
      <c r="M673">
        <f>0</f>
        <v>0</v>
      </c>
      <c r="N673">
        <v>8</v>
      </c>
      <c r="O673">
        <v>30</v>
      </c>
      <c r="P673">
        <f>0</f>
        <v>0</v>
      </c>
      <c r="Q673">
        <f>0</f>
        <v>0</v>
      </c>
      <c r="R673">
        <f>0</f>
        <v>0</v>
      </c>
      <c r="S673">
        <f>0</f>
        <v>0</v>
      </c>
      <c r="T673">
        <f>0</f>
        <v>0</v>
      </c>
      <c r="U673">
        <f>0</f>
        <v>0</v>
      </c>
      <c r="V673">
        <f>0</f>
        <v>0</v>
      </c>
      <c r="W673">
        <f>0</f>
        <v>0</v>
      </c>
      <c r="X673">
        <f>0</f>
        <v>0</v>
      </c>
      <c r="Y673">
        <f>0</f>
        <v>0</v>
      </c>
      <c r="Z673">
        <f>0</f>
        <v>0</v>
      </c>
      <c r="AA673">
        <f>0</f>
        <v>0</v>
      </c>
      <c r="AB673">
        <f>0</f>
        <v>0</v>
      </c>
      <c r="AC673">
        <f>0</f>
        <v>0</v>
      </c>
      <c r="AD673">
        <f>0</f>
        <v>0</v>
      </c>
      <c r="AE673">
        <f>0</f>
        <v>0</v>
      </c>
      <c r="AF673">
        <f>0</f>
        <v>0</v>
      </c>
      <c r="AG673">
        <f>0</f>
        <v>0</v>
      </c>
      <c r="AH673">
        <f>0</f>
        <v>0</v>
      </c>
      <c r="AI673">
        <v>0</v>
      </c>
      <c r="AJ673">
        <v>15</v>
      </c>
      <c r="AK673">
        <f>0</f>
        <v>0</v>
      </c>
      <c r="AL673">
        <f>0</f>
        <v>0</v>
      </c>
      <c r="AM673">
        <f>0</f>
        <v>0</v>
      </c>
      <c r="AN673">
        <f>0</f>
        <v>0</v>
      </c>
      <c r="AO673">
        <f>0</f>
        <v>0</v>
      </c>
      <c r="AP673">
        <f>0</f>
        <v>0</v>
      </c>
      <c r="AQ673">
        <f>0</f>
        <v>0</v>
      </c>
      <c r="AR673">
        <f>0</f>
        <v>0</v>
      </c>
      <c r="AS673">
        <f>0</f>
        <v>0</v>
      </c>
    </row>
    <row r="674" spans="1:45" x14ac:dyDescent="0.25">
      <c r="A674" t="s">
        <v>47</v>
      </c>
      <c r="B674" s="1">
        <f>153</f>
        <v>153</v>
      </c>
      <c r="C674" s="12">
        <v>44830</v>
      </c>
      <c r="D674" s="1">
        <v>4</v>
      </c>
      <c r="E674">
        <v>5</v>
      </c>
      <c r="G674">
        <f>0</f>
        <v>0</v>
      </c>
      <c r="H674">
        <f>0</f>
        <v>0</v>
      </c>
      <c r="I674">
        <v>15</v>
      </c>
      <c r="J674">
        <f>0</f>
        <v>0</v>
      </c>
      <c r="K674">
        <v>10</v>
      </c>
      <c r="L674">
        <f>0</f>
        <v>0</v>
      </c>
      <c r="M674">
        <f>0</f>
        <v>0</v>
      </c>
      <c r="N674">
        <v>5</v>
      </c>
      <c r="O674">
        <v>30</v>
      </c>
      <c r="P674">
        <f>0</f>
        <v>0</v>
      </c>
      <c r="Q674">
        <f>0</f>
        <v>0</v>
      </c>
      <c r="R674">
        <f>0</f>
        <v>0</v>
      </c>
      <c r="S674">
        <f>0</f>
        <v>0</v>
      </c>
      <c r="T674">
        <f>0</f>
        <v>0</v>
      </c>
      <c r="U674">
        <f>0</f>
        <v>0</v>
      </c>
      <c r="V674">
        <f>0</f>
        <v>0</v>
      </c>
      <c r="W674">
        <f>0</f>
        <v>0</v>
      </c>
      <c r="X674">
        <f>0</f>
        <v>0</v>
      </c>
      <c r="Y674">
        <f>0</f>
        <v>0</v>
      </c>
      <c r="Z674">
        <f>0</f>
        <v>0</v>
      </c>
      <c r="AA674">
        <f>0</f>
        <v>0</v>
      </c>
      <c r="AB674">
        <f>0</f>
        <v>0</v>
      </c>
      <c r="AC674">
        <f>0</f>
        <v>0</v>
      </c>
      <c r="AD674">
        <f>0</f>
        <v>0</v>
      </c>
      <c r="AE674">
        <f>0</f>
        <v>0</v>
      </c>
      <c r="AF674">
        <f>0</f>
        <v>0</v>
      </c>
      <c r="AG674">
        <f>0</f>
        <v>0</v>
      </c>
      <c r="AH674">
        <f>0</f>
        <v>0</v>
      </c>
      <c r="AI674">
        <v>2</v>
      </c>
      <c r="AJ674">
        <v>5</v>
      </c>
      <c r="AK674">
        <f>0</f>
        <v>0</v>
      </c>
      <c r="AL674">
        <f>0</f>
        <v>0</v>
      </c>
      <c r="AM674">
        <f>0</f>
        <v>0</v>
      </c>
      <c r="AN674">
        <f>0</f>
        <v>0</v>
      </c>
      <c r="AO674">
        <f>0</f>
        <v>0</v>
      </c>
      <c r="AP674">
        <f>0</f>
        <v>0</v>
      </c>
      <c r="AQ674">
        <f>0</f>
        <v>0</v>
      </c>
      <c r="AR674">
        <f>0</f>
        <v>0</v>
      </c>
      <c r="AS674">
        <f>0</f>
        <v>0</v>
      </c>
    </row>
    <row r="675" spans="1:45" x14ac:dyDescent="0.25">
      <c r="A675" t="s">
        <v>47</v>
      </c>
      <c r="B675" s="1">
        <f>153</f>
        <v>153</v>
      </c>
      <c r="C675" s="12">
        <v>44831</v>
      </c>
      <c r="D675" s="1">
        <v>5</v>
      </c>
      <c r="E675">
        <v>15</v>
      </c>
      <c r="G675">
        <f>0</f>
        <v>0</v>
      </c>
      <c r="H675">
        <f>0</f>
        <v>0</v>
      </c>
      <c r="I675">
        <v>10</v>
      </c>
      <c r="J675">
        <f>0</f>
        <v>0</v>
      </c>
      <c r="K675">
        <v>12</v>
      </c>
      <c r="L675">
        <f>0</f>
        <v>0</v>
      </c>
      <c r="M675">
        <f>0</f>
        <v>0</v>
      </c>
      <c r="N675">
        <v>8</v>
      </c>
      <c r="O675">
        <v>25</v>
      </c>
      <c r="P675">
        <f>0</f>
        <v>0</v>
      </c>
      <c r="Q675">
        <f>0</f>
        <v>0</v>
      </c>
      <c r="R675">
        <f>0</f>
        <v>0</v>
      </c>
      <c r="S675">
        <f>0</f>
        <v>0</v>
      </c>
      <c r="T675">
        <f>0</f>
        <v>0</v>
      </c>
      <c r="U675">
        <f>0</f>
        <v>0</v>
      </c>
      <c r="V675">
        <f>0</f>
        <v>0</v>
      </c>
      <c r="W675">
        <f>0</f>
        <v>0</v>
      </c>
      <c r="X675">
        <f>0</f>
        <v>0</v>
      </c>
      <c r="Y675">
        <f>0</f>
        <v>0</v>
      </c>
      <c r="Z675">
        <f>0</f>
        <v>0</v>
      </c>
      <c r="AA675">
        <f>0</f>
        <v>0</v>
      </c>
      <c r="AB675">
        <f>0</f>
        <v>0</v>
      </c>
      <c r="AC675">
        <f>0</f>
        <v>0</v>
      </c>
      <c r="AD675">
        <f>0</f>
        <v>0</v>
      </c>
      <c r="AE675">
        <f>0</f>
        <v>0</v>
      </c>
      <c r="AF675">
        <f>0</f>
        <v>0</v>
      </c>
      <c r="AG675">
        <f>0</f>
        <v>0</v>
      </c>
      <c r="AH675">
        <f>0</f>
        <v>0</v>
      </c>
      <c r="AI675">
        <v>0</v>
      </c>
      <c r="AJ675">
        <v>10</v>
      </c>
      <c r="AK675">
        <f>0</f>
        <v>0</v>
      </c>
      <c r="AL675">
        <f>0</f>
        <v>0</v>
      </c>
      <c r="AM675">
        <f>0</f>
        <v>0</v>
      </c>
      <c r="AN675">
        <f>0</f>
        <v>0</v>
      </c>
      <c r="AO675">
        <f>0</f>
        <v>0</v>
      </c>
      <c r="AP675">
        <f>0</f>
        <v>0</v>
      </c>
      <c r="AQ675">
        <f>0</f>
        <v>0</v>
      </c>
      <c r="AR675">
        <f>0</f>
        <v>0</v>
      </c>
      <c r="AS675">
        <f>0</f>
        <v>0</v>
      </c>
    </row>
    <row r="676" spans="1:45" x14ac:dyDescent="0.25">
      <c r="A676" t="s">
        <v>47</v>
      </c>
      <c r="B676" s="1">
        <f>153</f>
        <v>153</v>
      </c>
      <c r="C676" s="12">
        <v>44832</v>
      </c>
      <c r="D676" s="1">
        <v>6</v>
      </c>
      <c r="E676">
        <v>10</v>
      </c>
      <c r="G676">
        <f>0</f>
        <v>0</v>
      </c>
      <c r="H676">
        <f>0</f>
        <v>0</v>
      </c>
      <c r="I676">
        <v>5</v>
      </c>
      <c r="J676">
        <f>0</f>
        <v>0</v>
      </c>
      <c r="K676">
        <v>7</v>
      </c>
      <c r="L676">
        <f>0</f>
        <v>0</v>
      </c>
      <c r="M676">
        <f>0</f>
        <v>0</v>
      </c>
      <c r="N676">
        <v>8</v>
      </c>
      <c r="O676">
        <v>15</v>
      </c>
      <c r="P676">
        <f>0</f>
        <v>0</v>
      </c>
      <c r="Q676">
        <f>0</f>
        <v>0</v>
      </c>
      <c r="R676">
        <f>0</f>
        <v>0</v>
      </c>
      <c r="S676">
        <f>0</f>
        <v>0</v>
      </c>
      <c r="T676">
        <f>0</f>
        <v>0</v>
      </c>
      <c r="U676">
        <f>0</f>
        <v>0</v>
      </c>
      <c r="V676">
        <f>0</f>
        <v>0</v>
      </c>
      <c r="W676">
        <f>0</f>
        <v>0</v>
      </c>
      <c r="X676">
        <f>0</f>
        <v>0</v>
      </c>
      <c r="Y676">
        <f>0</f>
        <v>0</v>
      </c>
      <c r="Z676">
        <f>0</f>
        <v>0</v>
      </c>
      <c r="AA676">
        <f>0</f>
        <v>0</v>
      </c>
      <c r="AB676">
        <f>0</f>
        <v>0</v>
      </c>
      <c r="AC676">
        <f>0</f>
        <v>0</v>
      </c>
      <c r="AD676">
        <f>0</f>
        <v>0</v>
      </c>
      <c r="AE676">
        <f>0</f>
        <v>0</v>
      </c>
      <c r="AF676">
        <f>0</f>
        <v>0</v>
      </c>
      <c r="AG676">
        <f>0</f>
        <v>0</v>
      </c>
      <c r="AH676">
        <f>0</f>
        <v>0</v>
      </c>
      <c r="AI676">
        <v>2</v>
      </c>
      <c r="AJ676">
        <v>12</v>
      </c>
      <c r="AK676">
        <f>0</f>
        <v>0</v>
      </c>
      <c r="AL676">
        <f>0</f>
        <v>0</v>
      </c>
      <c r="AM676">
        <f>0</f>
        <v>0</v>
      </c>
      <c r="AN676">
        <f>0</f>
        <v>0</v>
      </c>
      <c r="AO676">
        <f>0</f>
        <v>0</v>
      </c>
      <c r="AP676">
        <f>0</f>
        <v>0</v>
      </c>
      <c r="AQ676">
        <f>0</f>
        <v>0</v>
      </c>
      <c r="AR676">
        <f>0</f>
        <v>0</v>
      </c>
      <c r="AS676">
        <f>0</f>
        <v>0</v>
      </c>
    </row>
    <row r="677" spans="1:45" x14ac:dyDescent="0.25">
      <c r="A677" t="s">
        <v>47</v>
      </c>
      <c r="B677" s="1">
        <f>153</f>
        <v>153</v>
      </c>
      <c r="C677" s="12">
        <v>44833</v>
      </c>
      <c r="D677" s="1">
        <v>7</v>
      </c>
      <c r="E677">
        <v>5</v>
      </c>
      <c r="G677">
        <f>0</f>
        <v>0</v>
      </c>
      <c r="H677">
        <f>0</f>
        <v>0</v>
      </c>
      <c r="I677">
        <v>10</v>
      </c>
      <c r="J677">
        <f>0</f>
        <v>0</v>
      </c>
      <c r="K677">
        <v>8</v>
      </c>
      <c r="L677">
        <f>0</f>
        <v>0</v>
      </c>
      <c r="M677">
        <f>0</f>
        <v>0</v>
      </c>
      <c r="N677">
        <v>4</v>
      </c>
      <c r="O677">
        <v>20</v>
      </c>
      <c r="P677">
        <f>0</f>
        <v>0</v>
      </c>
      <c r="Q677">
        <f>0</f>
        <v>0</v>
      </c>
      <c r="R677">
        <f>0</f>
        <v>0</v>
      </c>
      <c r="S677">
        <f>0</f>
        <v>0</v>
      </c>
      <c r="T677">
        <f>0</f>
        <v>0</v>
      </c>
      <c r="U677">
        <f>0</f>
        <v>0</v>
      </c>
      <c r="V677">
        <f>0</f>
        <v>0</v>
      </c>
      <c r="W677">
        <f>0</f>
        <v>0</v>
      </c>
      <c r="X677">
        <f>0</f>
        <v>0</v>
      </c>
      <c r="Y677">
        <f>0</f>
        <v>0</v>
      </c>
      <c r="Z677">
        <f>0</f>
        <v>0</v>
      </c>
      <c r="AA677">
        <f>0</f>
        <v>0</v>
      </c>
      <c r="AB677">
        <f>0</f>
        <v>0</v>
      </c>
      <c r="AC677">
        <f>0</f>
        <v>0</v>
      </c>
      <c r="AD677">
        <f>0</f>
        <v>0</v>
      </c>
      <c r="AE677">
        <f>0</f>
        <v>0</v>
      </c>
      <c r="AF677">
        <f>0</f>
        <v>0</v>
      </c>
      <c r="AG677">
        <f>0</f>
        <v>0</v>
      </c>
      <c r="AH677">
        <f>0</f>
        <v>0</v>
      </c>
      <c r="AI677">
        <v>0</v>
      </c>
      <c r="AJ677">
        <v>5</v>
      </c>
      <c r="AK677">
        <f>0</f>
        <v>0</v>
      </c>
      <c r="AL677">
        <f>0</f>
        <v>0</v>
      </c>
      <c r="AM677">
        <f>0</f>
        <v>0</v>
      </c>
      <c r="AN677">
        <f>0</f>
        <v>0</v>
      </c>
      <c r="AO677">
        <f>0</f>
        <v>0</v>
      </c>
      <c r="AP677">
        <f>0</f>
        <v>0</v>
      </c>
      <c r="AQ677">
        <f>0</f>
        <v>0</v>
      </c>
      <c r="AR677">
        <f>0</f>
        <v>0</v>
      </c>
      <c r="AS677">
        <f>0</f>
        <v>0</v>
      </c>
    </row>
    <row r="678" spans="1:45" x14ac:dyDescent="0.25">
      <c r="A678" t="s">
        <v>47</v>
      </c>
      <c r="B678" s="1">
        <f>146</f>
        <v>146</v>
      </c>
      <c r="C678" s="12">
        <v>44601</v>
      </c>
      <c r="D678" s="1">
        <v>1</v>
      </c>
      <c r="E678">
        <v>2</v>
      </c>
      <c r="G678">
        <f>0</f>
        <v>0</v>
      </c>
      <c r="H678">
        <f>0</f>
        <v>0</v>
      </c>
      <c r="I678">
        <v>4</v>
      </c>
      <c r="J678">
        <v>1</v>
      </c>
      <c r="K678">
        <v>4</v>
      </c>
      <c r="L678">
        <f>0</f>
        <v>0</v>
      </c>
      <c r="M678">
        <f>0</f>
        <v>0</v>
      </c>
      <c r="N678">
        <v>0</v>
      </c>
      <c r="O678">
        <v>2</v>
      </c>
      <c r="P678">
        <f>0</f>
        <v>0</v>
      </c>
      <c r="Q678">
        <f>0</f>
        <v>0</v>
      </c>
      <c r="R678">
        <f>0</f>
        <v>0</v>
      </c>
      <c r="S678">
        <f>0</f>
        <v>0</v>
      </c>
      <c r="T678">
        <f>0</f>
        <v>0</v>
      </c>
      <c r="U678">
        <f>0</f>
        <v>0</v>
      </c>
      <c r="V678">
        <f>0</f>
        <v>0</v>
      </c>
      <c r="W678">
        <f>0</f>
        <v>0</v>
      </c>
      <c r="X678">
        <f>0</f>
        <v>0</v>
      </c>
      <c r="Y678">
        <f>0</f>
        <v>0</v>
      </c>
      <c r="Z678">
        <f>0</f>
        <v>0</v>
      </c>
      <c r="AA678">
        <f>0</f>
        <v>0</v>
      </c>
      <c r="AB678">
        <f>0</f>
        <v>0</v>
      </c>
      <c r="AC678">
        <f>0</f>
        <v>0</v>
      </c>
      <c r="AD678">
        <f>0</f>
        <v>0</v>
      </c>
      <c r="AE678">
        <f>0</f>
        <v>0</v>
      </c>
      <c r="AF678">
        <f>0</f>
        <v>0</v>
      </c>
      <c r="AG678">
        <f>0</f>
        <v>0</v>
      </c>
      <c r="AH678">
        <v>0</v>
      </c>
      <c r="AI678">
        <f>0</f>
        <v>0</v>
      </c>
      <c r="AJ678">
        <v>0</v>
      </c>
      <c r="AK678">
        <f>0</f>
        <v>0</v>
      </c>
      <c r="AL678">
        <f>0</f>
        <v>0</v>
      </c>
      <c r="AM678">
        <f>0</f>
        <v>0</v>
      </c>
      <c r="AN678">
        <f>0</f>
        <v>0</v>
      </c>
      <c r="AO678">
        <f>0</f>
        <v>0</v>
      </c>
      <c r="AP678">
        <f>0</f>
        <v>0</v>
      </c>
      <c r="AQ678">
        <f>0</f>
        <v>0</v>
      </c>
      <c r="AR678">
        <f>0</f>
        <v>0</v>
      </c>
      <c r="AS678">
        <f>0</f>
        <v>0</v>
      </c>
    </row>
    <row r="679" spans="1:45" x14ac:dyDescent="0.25">
      <c r="A679" t="s">
        <v>47</v>
      </c>
      <c r="B679" s="1">
        <f>146</f>
        <v>146</v>
      </c>
      <c r="C679" s="12">
        <v>44602</v>
      </c>
      <c r="D679" s="1">
        <v>2</v>
      </c>
      <c r="E679">
        <v>5</v>
      </c>
      <c r="G679">
        <f>0</f>
        <v>0</v>
      </c>
      <c r="H679">
        <f>0</f>
        <v>0</v>
      </c>
      <c r="I679">
        <v>1</v>
      </c>
      <c r="J679">
        <f>0</f>
        <v>0</v>
      </c>
      <c r="K679">
        <v>2</v>
      </c>
      <c r="L679">
        <f>0</f>
        <v>0</v>
      </c>
      <c r="M679">
        <f>0</f>
        <v>0</v>
      </c>
      <c r="N679">
        <v>2</v>
      </c>
      <c r="O679">
        <v>0</v>
      </c>
      <c r="P679">
        <f>0</f>
        <v>0</v>
      </c>
      <c r="Q679">
        <f>0</f>
        <v>0</v>
      </c>
      <c r="R679">
        <f>0</f>
        <v>0</v>
      </c>
      <c r="S679">
        <f>0</f>
        <v>0</v>
      </c>
      <c r="T679">
        <f>0</f>
        <v>0</v>
      </c>
      <c r="U679">
        <f>0</f>
        <v>0</v>
      </c>
      <c r="V679">
        <f>0</f>
        <v>0</v>
      </c>
      <c r="W679">
        <f>0</f>
        <v>0</v>
      </c>
      <c r="X679">
        <f>0</f>
        <v>0</v>
      </c>
      <c r="Y679">
        <f>0</f>
        <v>0</v>
      </c>
      <c r="Z679">
        <f>0</f>
        <v>0</v>
      </c>
      <c r="AA679">
        <f>0</f>
        <v>0</v>
      </c>
      <c r="AB679">
        <f>0</f>
        <v>0</v>
      </c>
      <c r="AC679">
        <f>0</f>
        <v>0</v>
      </c>
      <c r="AD679">
        <f>0</f>
        <v>0</v>
      </c>
      <c r="AE679">
        <f>0</f>
        <v>0</v>
      </c>
      <c r="AF679">
        <f>0</f>
        <v>0</v>
      </c>
      <c r="AG679">
        <f>0</f>
        <v>0</v>
      </c>
      <c r="AH679">
        <v>2</v>
      </c>
      <c r="AI679">
        <f>0</f>
        <v>0</v>
      </c>
      <c r="AJ679">
        <v>0</v>
      </c>
      <c r="AK679">
        <f>0</f>
        <v>0</v>
      </c>
      <c r="AL679">
        <f>0</f>
        <v>0</v>
      </c>
      <c r="AM679">
        <f>0</f>
        <v>0</v>
      </c>
      <c r="AN679">
        <f>0</f>
        <v>0</v>
      </c>
      <c r="AO679">
        <f>0</f>
        <v>0</v>
      </c>
      <c r="AP679">
        <f>0</f>
        <v>0</v>
      </c>
      <c r="AQ679">
        <f>0</f>
        <v>0</v>
      </c>
      <c r="AR679">
        <f>0</f>
        <v>0</v>
      </c>
      <c r="AS679">
        <f>0</f>
        <v>0</v>
      </c>
    </row>
    <row r="680" spans="1:45" x14ac:dyDescent="0.25">
      <c r="A680" t="s">
        <v>47</v>
      </c>
      <c r="B680" s="1">
        <f>146</f>
        <v>146</v>
      </c>
      <c r="C680" s="12">
        <v>44603</v>
      </c>
      <c r="D680" s="1">
        <v>3</v>
      </c>
      <c r="E680">
        <v>2</v>
      </c>
      <c r="G680">
        <f>0</f>
        <v>0</v>
      </c>
      <c r="H680">
        <f>0</f>
        <v>0</v>
      </c>
      <c r="I680">
        <v>6</v>
      </c>
      <c r="J680">
        <f>0</f>
        <v>0</v>
      </c>
      <c r="K680">
        <v>2</v>
      </c>
      <c r="L680">
        <f>0</f>
        <v>0</v>
      </c>
      <c r="M680">
        <f>0</f>
        <v>0</v>
      </c>
      <c r="N680">
        <v>4</v>
      </c>
      <c r="O680">
        <v>7</v>
      </c>
      <c r="P680">
        <f>0</f>
        <v>0</v>
      </c>
      <c r="Q680">
        <f>0</f>
        <v>0</v>
      </c>
      <c r="R680">
        <f>0</f>
        <v>0</v>
      </c>
      <c r="S680">
        <f>0</f>
        <v>0</v>
      </c>
      <c r="T680">
        <f>0</f>
        <v>0</v>
      </c>
      <c r="U680">
        <f>0</f>
        <v>0</v>
      </c>
      <c r="V680">
        <f>0</f>
        <v>0</v>
      </c>
      <c r="W680">
        <f>0</f>
        <v>0</v>
      </c>
      <c r="X680">
        <f>0</f>
        <v>0</v>
      </c>
      <c r="Y680">
        <f>0</f>
        <v>0</v>
      </c>
      <c r="Z680">
        <f>0</f>
        <v>0</v>
      </c>
      <c r="AA680">
        <f>0</f>
        <v>0</v>
      </c>
      <c r="AB680">
        <f>0</f>
        <v>0</v>
      </c>
      <c r="AC680">
        <f>0</f>
        <v>0</v>
      </c>
      <c r="AD680">
        <f>0</f>
        <v>0</v>
      </c>
      <c r="AE680">
        <f>0</f>
        <v>0</v>
      </c>
      <c r="AF680">
        <f>0</f>
        <v>0</v>
      </c>
      <c r="AG680">
        <f>0</f>
        <v>0</v>
      </c>
      <c r="AH680">
        <f>0</f>
        <v>0</v>
      </c>
      <c r="AI680">
        <f>0</f>
        <v>0</v>
      </c>
      <c r="AJ680">
        <v>8</v>
      </c>
      <c r="AK680">
        <f>0</f>
        <v>0</v>
      </c>
      <c r="AL680">
        <f>0</f>
        <v>0</v>
      </c>
      <c r="AM680">
        <f>0</f>
        <v>0</v>
      </c>
      <c r="AN680">
        <f>0</f>
        <v>0</v>
      </c>
      <c r="AO680">
        <f>0</f>
        <v>0</v>
      </c>
      <c r="AP680">
        <f>0</f>
        <v>0</v>
      </c>
      <c r="AQ680">
        <f>0</f>
        <v>0</v>
      </c>
      <c r="AR680">
        <f>0</f>
        <v>0</v>
      </c>
      <c r="AS680">
        <f>0</f>
        <v>0</v>
      </c>
    </row>
    <row r="681" spans="1:45" x14ac:dyDescent="0.25">
      <c r="A681" t="s">
        <v>47</v>
      </c>
      <c r="B681" s="1">
        <f>146</f>
        <v>146</v>
      </c>
      <c r="C681" s="12">
        <v>44604</v>
      </c>
      <c r="D681" s="1">
        <v>4</v>
      </c>
      <c r="E681">
        <v>1</v>
      </c>
      <c r="G681">
        <f>0</f>
        <v>0</v>
      </c>
      <c r="H681">
        <f>0</f>
        <v>0</v>
      </c>
      <c r="I681">
        <v>9</v>
      </c>
      <c r="J681">
        <f>0</f>
        <v>0</v>
      </c>
      <c r="K681">
        <v>1</v>
      </c>
      <c r="L681">
        <f>0</f>
        <v>0</v>
      </c>
      <c r="M681">
        <f>0</f>
        <v>0</v>
      </c>
      <c r="N681">
        <v>2</v>
      </c>
      <c r="O681">
        <v>4</v>
      </c>
      <c r="P681">
        <f>0</f>
        <v>0</v>
      </c>
      <c r="Q681">
        <f>0</f>
        <v>0</v>
      </c>
      <c r="R681">
        <f>0</f>
        <v>0</v>
      </c>
      <c r="S681">
        <f>0</f>
        <v>0</v>
      </c>
      <c r="T681">
        <f>0</f>
        <v>0</v>
      </c>
      <c r="U681">
        <f>0</f>
        <v>0</v>
      </c>
      <c r="V681">
        <f>0</f>
        <v>0</v>
      </c>
      <c r="W681">
        <f>0</f>
        <v>0</v>
      </c>
      <c r="X681">
        <f>0</f>
        <v>0</v>
      </c>
      <c r="Y681">
        <f>0</f>
        <v>0</v>
      </c>
      <c r="Z681">
        <f>0</f>
        <v>0</v>
      </c>
      <c r="AA681">
        <f>0</f>
        <v>0</v>
      </c>
      <c r="AB681">
        <f>0</f>
        <v>0</v>
      </c>
      <c r="AC681">
        <f>0</f>
        <v>0</v>
      </c>
      <c r="AD681">
        <f>0</f>
        <v>0</v>
      </c>
      <c r="AE681">
        <f>0</f>
        <v>0</v>
      </c>
      <c r="AF681">
        <f>0</f>
        <v>0</v>
      </c>
      <c r="AG681">
        <f>0</f>
        <v>0</v>
      </c>
      <c r="AH681">
        <f>0</f>
        <v>0</v>
      </c>
      <c r="AI681">
        <f>0</f>
        <v>0</v>
      </c>
      <c r="AJ681">
        <v>0</v>
      </c>
      <c r="AK681">
        <f>0</f>
        <v>0</v>
      </c>
      <c r="AL681">
        <f>0</f>
        <v>0</v>
      </c>
      <c r="AM681">
        <f>0</f>
        <v>0</v>
      </c>
      <c r="AN681">
        <f>0</f>
        <v>0</v>
      </c>
      <c r="AO681">
        <f>0</f>
        <v>0</v>
      </c>
      <c r="AP681">
        <f>0</f>
        <v>0</v>
      </c>
      <c r="AQ681">
        <f>0</f>
        <v>0</v>
      </c>
      <c r="AR681">
        <f>0</f>
        <v>0</v>
      </c>
      <c r="AS681">
        <f>0</f>
        <v>0</v>
      </c>
    </row>
    <row r="682" spans="1:45" x14ac:dyDescent="0.25">
      <c r="A682" t="s">
        <v>47</v>
      </c>
      <c r="B682" s="1">
        <f>146</f>
        <v>146</v>
      </c>
      <c r="C682" s="12">
        <v>44605</v>
      </c>
      <c r="D682" s="1">
        <v>5</v>
      </c>
      <c r="E682">
        <v>2</v>
      </c>
      <c r="G682">
        <f>0</f>
        <v>0</v>
      </c>
      <c r="H682">
        <f>0</f>
        <v>0</v>
      </c>
      <c r="I682">
        <v>2</v>
      </c>
      <c r="J682">
        <f>0</f>
        <v>0</v>
      </c>
      <c r="K682">
        <v>0</v>
      </c>
      <c r="L682">
        <f>0</f>
        <v>0</v>
      </c>
      <c r="M682">
        <f>0</f>
        <v>0</v>
      </c>
      <c r="N682">
        <v>4</v>
      </c>
      <c r="O682">
        <v>0</v>
      </c>
      <c r="P682">
        <f>0</f>
        <v>0</v>
      </c>
      <c r="Q682">
        <f>0</f>
        <v>0</v>
      </c>
      <c r="R682">
        <f>0</f>
        <v>0</v>
      </c>
      <c r="S682">
        <f>0</f>
        <v>0</v>
      </c>
      <c r="T682">
        <f>0</f>
        <v>0</v>
      </c>
      <c r="U682">
        <f>0</f>
        <v>0</v>
      </c>
      <c r="V682">
        <f>0</f>
        <v>0</v>
      </c>
      <c r="W682">
        <f>0</f>
        <v>0</v>
      </c>
      <c r="X682">
        <f>0</f>
        <v>0</v>
      </c>
      <c r="Y682">
        <f>0</f>
        <v>0</v>
      </c>
      <c r="Z682">
        <f>0</f>
        <v>0</v>
      </c>
      <c r="AA682">
        <f>0</f>
        <v>0</v>
      </c>
      <c r="AB682">
        <f>0</f>
        <v>0</v>
      </c>
      <c r="AC682">
        <f>0</f>
        <v>0</v>
      </c>
      <c r="AD682">
        <f>0</f>
        <v>0</v>
      </c>
      <c r="AE682">
        <f>0</f>
        <v>0</v>
      </c>
      <c r="AF682">
        <f>0</f>
        <v>0</v>
      </c>
      <c r="AG682">
        <f>0</f>
        <v>0</v>
      </c>
      <c r="AH682">
        <f>0</f>
        <v>0</v>
      </c>
      <c r="AI682">
        <f>0</f>
        <v>0</v>
      </c>
      <c r="AJ682">
        <v>1</v>
      </c>
      <c r="AK682">
        <f>0</f>
        <v>0</v>
      </c>
      <c r="AL682">
        <f>0</f>
        <v>0</v>
      </c>
      <c r="AM682">
        <f>0</f>
        <v>0</v>
      </c>
      <c r="AN682">
        <f>0</f>
        <v>0</v>
      </c>
      <c r="AO682">
        <f>0</f>
        <v>0</v>
      </c>
      <c r="AP682">
        <f>0</f>
        <v>0</v>
      </c>
      <c r="AQ682">
        <f>0</f>
        <v>0</v>
      </c>
      <c r="AR682">
        <f>0</f>
        <v>0</v>
      </c>
      <c r="AS682">
        <f>0</f>
        <v>0</v>
      </c>
    </row>
    <row r="683" spans="1:45" x14ac:dyDescent="0.25">
      <c r="A683" t="s">
        <v>47</v>
      </c>
      <c r="B683" s="1">
        <f>146</f>
        <v>146</v>
      </c>
      <c r="C683" s="12">
        <v>44606</v>
      </c>
      <c r="D683" s="1">
        <v>6</v>
      </c>
      <c r="E683">
        <v>0</v>
      </c>
      <c r="G683">
        <f>0</f>
        <v>0</v>
      </c>
      <c r="H683">
        <f>0</f>
        <v>0</v>
      </c>
      <c r="I683">
        <v>4</v>
      </c>
      <c r="J683">
        <f>0</f>
        <v>0</v>
      </c>
      <c r="K683">
        <v>1</v>
      </c>
      <c r="L683">
        <f>0</f>
        <v>0</v>
      </c>
      <c r="M683">
        <f>0</f>
        <v>0</v>
      </c>
      <c r="N683">
        <v>8</v>
      </c>
      <c r="O683">
        <v>4</v>
      </c>
      <c r="P683">
        <f>0</f>
        <v>0</v>
      </c>
      <c r="Q683">
        <f>0</f>
        <v>0</v>
      </c>
      <c r="R683">
        <f>0</f>
        <v>0</v>
      </c>
      <c r="S683">
        <f>0</f>
        <v>0</v>
      </c>
      <c r="T683">
        <f>0</f>
        <v>0</v>
      </c>
      <c r="U683">
        <f>0</f>
        <v>0</v>
      </c>
      <c r="V683">
        <f>0</f>
        <v>0</v>
      </c>
      <c r="W683">
        <f>0</f>
        <v>0</v>
      </c>
      <c r="X683">
        <f>0</f>
        <v>0</v>
      </c>
      <c r="Y683">
        <f>0</f>
        <v>0</v>
      </c>
      <c r="Z683">
        <f>0</f>
        <v>0</v>
      </c>
      <c r="AA683">
        <f>0</f>
        <v>0</v>
      </c>
      <c r="AB683">
        <f>0</f>
        <v>0</v>
      </c>
      <c r="AC683">
        <f>0</f>
        <v>0</v>
      </c>
      <c r="AD683">
        <f>0</f>
        <v>0</v>
      </c>
      <c r="AE683">
        <f>0</f>
        <v>0</v>
      </c>
      <c r="AF683">
        <f>0</f>
        <v>0</v>
      </c>
      <c r="AG683">
        <f>0</f>
        <v>0</v>
      </c>
      <c r="AH683">
        <f>0</f>
        <v>0</v>
      </c>
      <c r="AI683">
        <f>0</f>
        <v>0</v>
      </c>
      <c r="AJ683">
        <v>3</v>
      </c>
      <c r="AK683">
        <f>0</f>
        <v>0</v>
      </c>
      <c r="AL683">
        <f>0</f>
        <v>0</v>
      </c>
      <c r="AM683">
        <f>0</f>
        <v>0</v>
      </c>
      <c r="AN683">
        <f>0</f>
        <v>0</v>
      </c>
      <c r="AO683">
        <f>0</f>
        <v>0</v>
      </c>
      <c r="AP683">
        <f>0</f>
        <v>0</v>
      </c>
      <c r="AQ683">
        <f>0</f>
        <v>0</v>
      </c>
      <c r="AR683">
        <f>0</f>
        <v>0</v>
      </c>
      <c r="AS683">
        <f>0</f>
        <v>0</v>
      </c>
    </row>
    <row r="684" spans="1:45" x14ac:dyDescent="0.25">
      <c r="A684" t="s">
        <v>47</v>
      </c>
      <c r="B684" s="1">
        <f>146</f>
        <v>146</v>
      </c>
      <c r="C684" s="12">
        <v>44607</v>
      </c>
      <c r="D684" s="1">
        <v>7</v>
      </c>
      <c r="E684">
        <v>3</v>
      </c>
      <c r="G684">
        <f>0</f>
        <v>0</v>
      </c>
      <c r="H684">
        <f>0</f>
        <v>0</v>
      </c>
      <c r="I684">
        <v>1</v>
      </c>
      <c r="J684">
        <f>0</f>
        <v>0</v>
      </c>
      <c r="K684">
        <v>2</v>
      </c>
      <c r="L684">
        <f>0</f>
        <v>0</v>
      </c>
      <c r="M684">
        <f>0</f>
        <v>0</v>
      </c>
      <c r="N684">
        <v>6</v>
      </c>
      <c r="O684">
        <v>3</v>
      </c>
      <c r="P684">
        <f>0</f>
        <v>0</v>
      </c>
      <c r="Q684">
        <f>0</f>
        <v>0</v>
      </c>
      <c r="R684">
        <f>0</f>
        <v>0</v>
      </c>
      <c r="S684">
        <f>0</f>
        <v>0</v>
      </c>
      <c r="T684">
        <f>0</f>
        <v>0</v>
      </c>
      <c r="U684">
        <f>0</f>
        <v>0</v>
      </c>
      <c r="V684">
        <f>0</f>
        <v>0</v>
      </c>
      <c r="W684">
        <f>0</f>
        <v>0</v>
      </c>
      <c r="X684">
        <f>0</f>
        <v>0</v>
      </c>
      <c r="Y684">
        <f>0</f>
        <v>0</v>
      </c>
      <c r="Z684">
        <f>0</f>
        <v>0</v>
      </c>
      <c r="AA684">
        <f>0</f>
        <v>0</v>
      </c>
      <c r="AB684">
        <f>0</f>
        <v>0</v>
      </c>
      <c r="AC684">
        <f>0</f>
        <v>0</v>
      </c>
      <c r="AD684">
        <f>0</f>
        <v>0</v>
      </c>
      <c r="AE684">
        <f>0</f>
        <v>0</v>
      </c>
      <c r="AF684">
        <f>0</f>
        <v>0</v>
      </c>
      <c r="AG684">
        <f>0</f>
        <v>0</v>
      </c>
      <c r="AH684">
        <f>0</f>
        <v>0</v>
      </c>
      <c r="AI684">
        <f>0</f>
        <v>0</v>
      </c>
      <c r="AJ684">
        <v>0</v>
      </c>
      <c r="AK684">
        <f>0</f>
        <v>0</v>
      </c>
      <c r="AL684">
        <f>0</f>
        <v>0</v>
      </c>
      <c r="AM684">
        <f>0</f>
        <v>0</v>
      </c>
      <c r="AN684">
        <f>0</f>
        <v>0</v>
      </c>
      <c r="AO684">
        <f>0</f>
        <v>0</v>
      </c>
      <c r="AP684">
        <f>0</f>
        <v>0</v>
      </c>
      <c r="AQ684">
        <f>0</f>
        <v>0</v>
      </c>
      <c r="AR684">
        <f>0</f>
        <v>0</v>
      </c>
      <c r="AS684">
        <f>0</f>
        <v>0</v>
      </c>
    </row>
    <row r="685" spans="1:45" x14ac:dyDescent="0.25">
      <c r="A685" t="s">
        <v>47</v>
      </c>
      <c r="B685" s="1">
        <f>146</f>
        <v>146</v>
      </c>
      <c r="C685" s="12">
        <v>44608</v>
      </c>
      <c r="D685" s="1">
        <v>8</v>
      </c>
      <c r="E685">
        <v>7</v>
      </c>
      <c r="G685">
        <f>0</f>
        <v>0</v>
      </c>
      <c r="H685">
        <f>0</f>
        <v>0</v>
      </c>
      <c r="I685">
        <v>3</v>
      </c>
      <c r="J685">
        <f>0</f>
        <v>0</v>
      </c>
      <c r="K685">
        <v>0</v>
      </c>
      <c r="L685">
        <f>0</f>
        <v>0</v>
      </c>
      <c r="M685">
        <f>0</f>
        <v>0</v>
      </c>
      <c r="N685">
        <v>10</v>
      </c>
      <c r="O685">
        <v>1</v>
      </c>
      <c r="P685">
        <f>0</f>
        <v>0</v>
      </c>
      <c r="Q685">
        <f>0</f>
        <v>0</v>
      </c>
      <c r="R685">
        <f>0</f>
        <v>0</v>
      </c>
      <c r="S685">
        <f>0</f>
        <v>0</v>
      </c>
      <c r="T685">
        <f>0</f>
        <v>0</v>
      </c>
      <c r="U685">
        <f>0</f>
        <v>0</v>
      </c>
      <c r="V685">
        <f>0</f>
        <v>0</v>
      </c>
      <c r="W685">
        <f>0</f>
        <v>0</v>
      </c>
      <c r="X685">
        <f>0</f>
        <v>0</v>
      </c>
      <c r="Y685">
        <f>0</f>
        <v>0</v>
      </c>
      <c r="Z685">
        <f>0</f>
        <v>0</v>
      </c>
      <c r="AA685">
        <f>0</f>
        <v>0</v>
      </c>
      <c r="AB685">
        <f>0</f>
        <v>0</v>
      </c>
      <c r="AC685">
        <f>0</f>
        <v>0</v>
      </c>
      <c r="AD685">
        <f>0</f>
        <v>0</v>
      </c>
      <c r="AE685">
        <f>0</f>
        <v>0</v>
      </c>
      <c r="AF685">
        <f>0</f>
        <v>0</v>
      </c>
      <c r="AG685">
        <f>0</f>
        <v>0</v>
      </c>
      <c r="AH685">
        <f>0</f>
        <v>0</v>
      </c>
      <c r="AI685">
        <f>0</f>
        <v>0</v>
      </c>
      <c r="AJ685">
        <v>0</v>
      </c>
      <c r="AK685">
        <f>0</f>
        <v>0</v>
      </c>
      <c r="AL685">
        <f>0</f>
        <v>0</v>
      </c>
      <c r="AM685">
        <f>0</f>
        <v>0</v>
      </c>
      <c r="AN685">
        <f>0</f>
        <v>0</v>
      </c>
      <c r="AO685">
        <f>0</f>
        <v>0</v>
      </c>
      <c r="AP685">
        <f>0</f>
        <v>0</v>
      </c>
      <c r="AQ685">
        <f>0</f>
        <v>0</v>
      </c>
      <c r="AR685">
        <f>0</f>
        <v>0</v>
      </c>
      <c r="AS685">
        <f>0</f>
        <v>0</v>
      </c>
    </row>
    <row r="686" spans="1:45" x14ac:dyDescent="0.25">
      <c r="A686" t="s">
        <v>47</v>
      </c>
      <c r="B686" s="1">
        <f>146</f>
        <v>146</v>
      </c>
      <c r="C686" s="12">
        <v>44609</v>
      </c>
      <c r="D686" s="1">
        <v>9</v>
      </c>
      <c r="E686">
        <v>10</v>
      </c>
      <c r="G686">
        <f>0</f>
        <v>0</v>
      </c>
      <c r="H686">
        <f>0</f>
        <v>0</v>
      </c>
      <c r="I686">
        <v>8</v>
      </c>
      <c r="J686">
        <v>1</v>
      </c>
      <c r="K686">
        <v>3</v>
      </c>
      <c r="L686">
        <f>0</f>
        <v>0</v>
      </c>
      <c r="M686">
        <f>0</f>
        <v>0</v>
      </c>
      <c r="N686">
        <v>7</v>
      </c>
      <c r="O686">
        <v>2</v>
      </c>
      <c r="P686">
        <f>0</f>
        <v>0</v>
      </c>
      <c r="Q686">
        <f>0</f>
        <v>0</v>
      </c>
      <c r="R686">
        <f>0</f>
        <v>0</v>
      </c>
      <c r="S686">
        <f>0</f>
        <v>0</v>
      </c>
      <c r="T686">
        <f>0</f>
        <v>0</v>
      </c>
      <c r="U686">
        <f>0</f>
        <v>0</v>
      </c>
      <c r="V686">
        <f>0</f>
        <v>0</v>
      </c>
      <c r="W686">
        <f>0</f>
        <v>0</v>
      </c>
      <c r="X686">
        <f>0</f>
        <v>0</v>
      </c>
      <c r="Y686">
        <f>0</f>
        <v>0</v>
      </c>
      <c r="Z686">
        <f>0</f>
        <v>0</v>
      </c>
      <c r="AA686">
        <f>0</f>
        <v>0</v>
      </c>
      <c r="AB686">
        <f>0</f>
        <v>0</v>
      </c>
      <c r="AC686">
        <f>0</f>
        <v>0</v>
      </c>
      <c r="AD686">
        <f>0</f>
        <v>0</v>
      </c>
      <c r="AE686">
        <f>0</f>
        <v>0</v>
      </c>
      <c r="AF686">
        <f>0</f>
        <v>0</v>
      </c>
      <c r="AG686">
        <f>0</f>
        <v>0</v>
      </c>
      <c r="AH686">
        <f>0</f>
        <v>0</v>
      </c>
      <c r="AI686">
        <f>0</f>
        <v>0</v>
      </c>
      <c r="AJ686">
        <v>5</v>
      </c>
      <c r="AK686">
        <f>0</f>
        <v>0</v>
      </c>
      <c r="AL686">
        <f>0</f>
        <v>0</v>
      </c>
      <c r="AM686">
        <f>0</f>
        <v>0</v>
      </c>
      <c r="AN686">
        <f>0</f>
        <v>0</v>
      </c>
      <c r="AO686">
        <f>0</f>
        <v>0</v>
      </c>
      <c r="AP686">
        <f>0</f>
        <v>0</v>
      </c>
      <c r="AQ686">
        <f>0</f>
        <v>0</v>
      </c>
      <c r="AR686">
        <f>0</f>
        <v>0</v>
      </c>
      <c r="AS686">
        <f>0</f>
        <v>0</v>
      </c>
    </row>
    <row r="687" spans="1:45" x14ac:dyDescent="0.25">
      <c r="A687" t="s">
        <v>47</v>
      </c>
      <c r="B687" s="1">
        <f>146</f>
        <v>146</v>
      </c>
      <c r="C687" s="12">
        <v>44610</v>
      </c>
      <c r="D687" s="1">
        <v>10</v>
      </c>
      <c r="E687">
        <v>6</v>
      </c>
      <c r="G687">
        <f>0</f>
        <v>0</v>
      </c>
      <c r="H687">
        <f>0</f>
        <v>0</v>
      </c>
      <c r="I687">
        <v>2</v>
      </c>
      <c r="J687">
        <v>0</v>
      </c>
      <c r="K687">
        <v>0</v>
      </c>
      <c r="L687">
        <f>0</f>
        <v>0</v>
      </c>
      <c r="M687">
        <f>0</f>
        <v>0</v>
      </c>
      <c r="N687">
        <v>6</v>
      </c>
      <c r="O687">
        <v>4</v>
      </c>
      <c r="P687">
        <f>0</f>
        <v>0</v>
      </c>
      <c r="Q687">
        <f>0</f>
        <v>0</v>
      </c>
      <c r="R687">
        <f>0</f>
        <v>0</v>
      </c>
      <c r="S687">
        <f>0</f>
        <v>0</v>
      </c>
      <c r="T687">
        <f>0</f>
        <v>0</v>
      </c>
      <c r="U687">
        <f>0</f>
        <v>0</v>
      </c>
      <c r="V687">
        <f>0</f>
        <v>0</v>
      </c>
      <c r="W687">
        <f>0</f>
        <v>0</v>
      </c>
      <c r="X687">
        <f>0</f>
        <v>0</v>
      </c>
      <c r="Y687">
        <f>0</f>
        <v>0</v>
      </c>
      <c r="Z687">
        <f>0</f>
        <v>0</v>
      </c>
      <c r="AA687">
        <f>0</f>
        <v>0</v>
      </c>
      <c r="AB687">
        <f>0</f>
        <v>0</v>
      </c>
      <c r="AC687">
        <f>0</f>
        <v>0</v>
      </c>
      <c r="AD687">
        <f>0</f>
        <v>0</v>
      </c>
      <c r="AE687">
        <f>0</f>
        <v>0</v>
      </c>
      <c r="AF687">
        <f>0</f>
        <v>0</v>
      </c>
      <c r="AG687">
        <f>0</f>
        <v>0</v>
      </c>
      <c r="AH687">
        <v>2</v>
      </c>
      <c r="AI687">
        <f>0</f>
        <v>0</v>
      </c>
      <c r="AJ687">
        <v>1</v>
      </c>
      <c r="AK687">
        <f>0</f>
        <v>0</v>
      </c>
      <c r="AL687">
        <f>0</f>
        <v>0</v>
      </c>
      <c r="AM687">
        <f>0</f>
        <v>0</v>
      </c>
      <c r="AN687">
        <f>0</f>
        <v>0</v>
      </c>
      <c r="AO687">
        <f>0</f>
        <v>0</v>
      </c>
      <c r="AP687">
        <f>0</f>
        <v>0</v>
      </c>
      <c r="AQ687">
        <f>0</f>
        <v>0</v>
      </c>
      <c r="AR687">
        <f>0</f>
        <v>0</v>
      </c>
      <c r="AS687">
        <f>0</f>
        <v>0</v>
      </c>
    </row>
    <row r="688" spans="1:45" x14ac:dyDescent="0.25">
      <c r="A688" t="s">
        <v>47</v>
      </c>
      <c r="B688" s="1">
        <f>146</f>
        <v>146</v>
      </c>
      <c r="C688" s="12">
        <v>44611</v>
      </c>
      <c r="D688" s="1">
        <v>11</v>
      </c>
      <c r="E688">
        <v>4</v>
      </c>
      <c r="G688">
        <f>0</f>
        <v>0</v>
      </c>
      <c r="H688">
        <f>0</f>
        <v>0</v>
      </c>
      <c r="I688">
        <v>4</v>
      </c>
      <c r="J688">
        <v>2</v>
      </c>
      <c r="K688">
        <v>1</v>
      </c>
      <c r="L688">
        <f>0</f>
        <v>0</v>
      </c>
      <c r="M688">
        <f>0</f>
        <v>0</v>
      </c>
      <c r="N688">
        <v>4</v>
      </c>
      <c r="O688">
        <v>4</v>
      </c>
      <c r="P688">
        <f>0</f>
        <v>0</v>
      </c>
      <c r="Q688">
        <f>0</f>
        <v>0</v>
      </c>
      <c r="R688">
        <f>0</f>
        <v>0</v>
      </c>
      <c r="S688">
        <f>0</f>
        <v>0</v>
      </c>
      <c r="T688">
        <f>0</f>
        <v>0</v>
      </c>
      <c r="U688">
        <f>0</f>
        <v>0</v>
      </c>
      <c r="V688">
        <f>0</f>
        <v>0</v>
      </c>
      <c r="W688">
        <f>0</f>
        <v>0</v>
      </c>
      <c r="X688">
        <f>0</f>
        <v>0</v>
      </c>
      <c r="Y688">
        <f>0</f>
        <v>0</v>
      </c>
      <c r="Z688">
        <f>0</f>
        <v>0</v>
      </c>
      <c r="AA688">
        <f>0</f>
        <v>0</v>
      </c>
      <c r="AB688">
        <f>0</f>
        <v>0</v>
      </c>
      <c r="AC688">
        <f>0</f>
        <v>0</v>
      </c>
      <c r="AD688">
        <f>0</f>
        <v>0</v>
      </c>
      <c r="AE688">
        <f>0</f>
        <v>0</v>
      </c>
      <c r="AF688">
        <f>0</f>
        <v>0</v>
      </c>
      <c r="AG688">
        <f>0</f>
        <v>0</v>
      </c>
      <c r="AH688">
        <v>0</v>
      </c>
      <c r="AI688">
        <f>0</f>
        <v>0</v>
      </c>
      <c r="AJ688">
        <v>0</v>
      </c>
      <c r="AK688">
        <f>0</f>
        <v>0</v>
      </c>
      <c r="AL688">
        <f>0</f>
        <v>0</v>
      </c>
      <c r="AM688">
        <f>0</f>
        <v>0</v>
      </c>
      <c r="AN688">
        <f>0</f>
        <v>0</v>
      </c>
      <c r="AO688">
        <f>0</f>
        <v>0</v>
      </c>
      <c r="AP688">
        <f>0</f>
        <v>0</v>
      </c>
      <c r="AQ688">
        <f>0</f>
        <v>0</v>
      </c>
      <c r="AR688">
        <f>0</f>
        <v>0</v>
      </c>
      <c r="AS688">
        <f>0</f>
        <v>0</v>
      </c>
    </row>
    <row r="689" spans="1:45" x14ac:dyDescent="0.25">
      <c r="A689" t="s">
        <v>47</v>
      </c>
      <c r="B689" s="1">
        <f>146</f>
        <v>146</v>
      </c>
      <c r="C689" s="12">
        <v>44612</v>
      </c>
      <c r="D689" s="1">
        <v>12</v>
      </c>
      <c r="E689">
        <v>4</v>
      </c>
      <c r="G689">
        <f>0</f>
        <v>0</v>
      </c>
      <c r="H689">
        <f>0</f>
        <v>0</v>
      </c>
      <c r="I689">
        <v>3</v>
      </c>
      <c r="J689">
        <v>0</v>
      </c>
      <c r="K689">
        <v>0</v>
      </c>
      <c r="L689">
        <f>0</f>
        <v>0</v>
      </c>
      <c r="M689">
        <f>0</f>
        <v>0</v>
      </c>
      <c r="N689">
        <v>3</v>
      </c>
      <c r="O689">
        <v>0</v>
      </c>
      <c r="P689">
        <f>0</f>
        <v>0</v>
      </c>
      <c r="Q689">
        <f>0</f>
        <v>0</v>
      </c>
      <c r="R689">
        <f>0</f>
        <v>0</v>
      </c>
      <c r="S689">
        <f>0</f>
        <v>0</v>
      </c>
      <c r="T689">
        <f>0</f>
        <v>0</v>
      </c>
      <c r="U689">
        <f>0</f>
        <v>0</v>
      </c>
      <c r="V689">
        <f>0</f>
        <v>0</v>
      </c>
      <c r="W689">
        <f>0</f>
        <v>0</v>
      </c>
      <c r="X689">
        <f>0</f>
        <v>0</v>
      </c>
      <c r="Y689">
        <f>0</f>
        <v>0</v>
      </c>
      <c r="Z689">
        <f>0</f>
        <v>0</v>
      </c>
      <c r="AA689">
        <f>0</f>
        <v>0</v>
      </c>
      <c r="AB689">
        <f>0</f>
        <v>0</v>
      </c>
      <c r="AC689">
        <f>0</f>
        <v>0</v>
      </c>
      <c r="AD689">
        <f>0</f>
        <v>0</v>
      </c>
      <c r="AE689">
        <f>0</f>
        <v>0</v>
      </c>
      <c r="AF689">
        <f>0</f>
        <v>0</v>
      </c>
      <c r="AG689">
        <f>0</f>
        <v>0</v>
      </c>
      <c r="AH689">
        <v>2</v>
      </c>
      <c r="AI689">
        <f>0</f>
        <v>0</v>
      </c>
      <c r="AJ689">
        <v>2</v>
      </c>
      <c r="AK689">
        <f>0</f>
        <v>0</v>
      </c>
      <c r="AL689">
        <f>0</f>
        <v>0</v>
      </c>
      <c r="AM689">
        <f>0</f>
        <v>0</v>
      </c>
      <c r="AN689">
        <f>0</f>
        <v>0</v>
      </c>
      <c r="AO689">
        <f>0</f>
        <v>0</v>
      </c>
      <c r="AP689">
        <f>0</f>
        <v>0</v>
      </c>
      <c r="AQ689">
        <f>0</f>
        <v>0</v>
      </c>
      <c r="AR689">
        <f>0</f>
        <v>0</v>
      </c>
      <c r="AS689">
        <f>0</f>
        <v>0</v>
      </c>
    </row>
    <row r="690" spans="1:45" x14ac:dyDescent="0.25">
      <c r="A690" t="s">
        <v>47</v>
      </c>
      <c r="B690" s="1">
        <f>146</f>
        <v>146</v>
      </c>
      <c r="C690" s="12">
        <v>44613</v>
      </c>
      <c r="D690" s="1">
        <v>13</v>
      </c>
      <c r="E690">
        <v>0</v>
      </c>
      <c r="G690">
        <f>0</f>
        <v>0</v>
      </c>
      <c r="H690">
        <f>0</f>
        <v>0</v>
      </c>
      <c r="I690">
        <v>0</v>
      </c>
      <c r="J690">
        <v>2</v>
      </c>
      <c r="K690">
        <v>1</v>
      </c>
      <c r="L690">
        <f>0</f>
        <v>0</v>
      </c>
      <c r="M690">
        <f>0</f>
        <v>0</v>
      </c>
      <c r="N690">
        <v>4</v>
      </c>
      <c r="O690">
        <v>2</v>
      </c>
      <c r="P690">
        <f>0</f>
        <v>0</v>
      </c>
      <c r="Q690">
        <f>0</f>
        <v>0</v>
      </c>
      <c r="R690">
        <f>0</f>
        <v>0</v>
      </c>
      <c r="S690">
        <f>0</f>
        <v>0</v>
      </c>
      <c r="T690">
        <f>0</f>
        <v>0</v>
      </c>
      <c r="U690">
        <f>0</f>
        <v>0</v>
      </c>
      <c r="V690">
        <f>0</f>
        <v>0</v>
      </c>
      <c r="W690">
        <f>0</f>
        <v>0</v>
      </c>
      <c r="X690">
        <f>0</f>
        <v>0</v>
      </c>
      <c r="Y690">
        <f>0</f>
        <v>0</v>
      </c>
      <c r="Z690">
        <f>0</f>
        <v>0</v>
      </c>
      <c r="AA690">
        <f>0</f>
        <v>0</v>
      </c>
      <c r="AB690">
        <f>0</f>
        <v>0</v>
      </c>
      <c r="AC690">
        <f>0</f>
        <v>0</v>
      </c>
      <c r="AD690">
        <f>0</f>
        <v>0</v>
      </c>
      <c r="AE690">
        <f>0</f>
        <v>0</v>
      </c>
      <c r="AF690">
        <f>0</f>
        <v>0</v>
      </c>
      <c r="AG690">
        <f>0</f>
        <v>0</v>
      </c>
      <c r="AH690">
        <v>0</v>
      </c>
      <c r="AI690">
        <f>0</f>
        <v>0</v>
      </c>
      <c r="AJ690">
        <v>0</v>
      </c>
      <c r="AK690">
        <f>0</f>
        <v>0</v>
      </c>
      <c r="AL690">
        <f>0</f>
        <v>0</v>
      </c>
      <c r="AM690">
        <f>0</f>
        <v>0</v>
      </c>
      <c r="AN690">
        <f>0</f>
        <v>0</v>
      </c>
      <c r="AO690">
        <f>0</f>
        <v>0</v>
      </c>
      <c r="AP690">
        <f>0</f>
        <v>0</v>
      </c>
      <c r="AQ690">
        <f>0</f>
        <v>0</v>
      </c>
      <c r="AR690">
        <f>0</f>
        <v>0</v>
      </c>
      <c r="AS690">
        <f>0</f>
        <v>0</v>
      </c>
    </row>
    <row r="691" spans="1:45" x14ac:dyDescent="0.25">
      <c r="A691" t="s">
        <v>48</v>
      </c>
      <c r="B691" s="1">
        <f>113</f>
        <v>113</v>
      </c>
      <c r="C691" s="12">
        <v>44603</v>
      </c>
      <c r="D691" s="1">
        <v>1</v>
      </c>
      <c r="E691">
        <v>1</v>
      </c>
      <c r="G691">
        <f>0</f>
        <v>0</v>
      </c>
      <c r="H691">
        <f>0</f>
        <v>0</v>
      </c>
      <c r="I691">
        <v>1</v>
      </c>
      <c r="J691">
        <v>1</v>
      </c>
      <c r="K691">
        <v>0</v>
      </c>
      <c r="L691">
        <f>0</f>
        <v>0</v>
      </c>
      <c r="M691">
        <f>0</f>
        <v>0</v>
      </c>
      <c r="N691">
        <v>2</v>
      </c>
      <c r="O691">
        <v>1</v>
      </c>
      <c r="P691">
        <f>0</f>
        <v>0</v>
      </c>
      <c r="Q691">
        <f>0</f>
        <v>0</v>
      </c>
      <c r="R691">
        <f>0</f>
        <v>0</v>
      </c>
      <c r="S691">
        <f>0</f>
        <v>0</v>
      </c>
      <c r="T691">
        <f>0</f>
        <v>0</v>
      </c>
      <c r="U691">
        <f>0</f>
        <v>0</v>
      </c>
      <c r="V691">
        <f>0</f>
        <v>0</v>
      </c>
      <c r="W691">
        <f>0</f>
        <v>0</v>
      </c>
      <c r="X691">
        <f>0</f>
        <v>0</v>
      </c>
      <c r="Y691">
        <f>0</f>
        <v>0</v>
      </c>
      <c r="Z691">
        <f>0</f>
        <v>0</v>
      </c>
      <c r="AA691">
        <f>0</f>
        <v>0</v>
      </c>
      <c r="AB691">
        <f>0</f>
        <v>0</v>
      </c>
      <c r="AC691">
        <f>0</f>
        <v>0</v>
      </c>
      <c r="AD691">
        <f>0</f>
        <v>0</v>
      </c>
      <c r="AE691">
        <f>0</f>
        <v>0</v>
      </c>
      <c r="AF691">
        <f>0</f>
        <v>0</v>
      </c>
      <c r="AG691">
        <f>0</f>
        <v>0</v>
      </c>
      <c r="AH691">
        <v>1</v>
      </c>
      <c r="AI691">
        <v>0</v>
      </c>
      <c r="AJ691">
        <v>1</v>
      </c>
      <c r="AK691">
        <f>0</f>
        <v>0</v>
      </c>
      <c r="AL691">
        <f>0</f>
        <v>0</v>
      </c>
      <c r="AM691">
        <f>0</f>
        <v>0</v>
      </c>
      <c r="AN691">
        <f>0</f>
        <v>0</v>
      </c>
      <c r="AO691">
        <f>0</f>
        <v>0</v>
      </c>
      <c r="AP691">
        <f>0</f>
        <v>0</v>
      </c>
      <c r="AQ691">
        <f>0</f>
        <v>0</v>
      </c>
      <c r="AR691">
        <f>0</f>
        <v>0</v>
      </c>
      <c r="AS691">
        <f>0</f>
        <v>0</v>
      </c>
    </row>
    <row r="692" spans="1:45" x14ac:dyDescent="0.25">
      <c r="A692" t="s">
        <v>48</v>
      </c>
      <c r="B692" s="1">
        <f>113</f>
        <v>113</v>
      </c>
      <c r="C692" s="12">
        <v>44604</v>
      </c>
      <c r="D692" s="1">
        <v>2</v>
      </c>
      <c r="E692">
        <v>4</v>
      </c>
      <c r="G692">
        <f>0</f>
        <v>0</v>
      </c>
      <c r="H692">
        <f>0</f>
        <v>0</v>
      </c>
      <c r="I692">
        <v>4</v>
      </c>
      <c r="J692">
        <v>1</v>
      </c>
      <c r="K692">
        <v>0</v>
      </c>
      <c r="L692">
        <f>0</f>
        <v>0</v>
      </c>
      <c r="M692">
        <f>0</f>
        <v>0</v>
      </c>
      <c r="N692">
        <v>1</v>
      </c>
      <c r="O692">
        <v>2</v>
      </c>
      <c r="P692">
        <f>0</f>
        <v>0</v>
      </c>
      <c r="Q692">
        <f>0</f>
        <v>0</v>
      </c>
      <c r="R692">
        <f>0</f>
        <v>0</v>
      </c>
      <c r="S692">
        <f>0</f>
        <v>0</v>
      </c>
      <c r="T692">
        <f>0</f>
        <v>0</v>
      </c>
      <c r="U692">
        <f>0</f>
        <v>0</v>
      </c>
      <c r="V692">
        <f>0</f>
        <v>0</v>
      </c>
      <c r="W692">
        <f>0</f>
        <v>0</v>
      </c>
      <c r="X692">
        <f>0</f>
        <v>0</v>
      </c>
      <c r="Y692">
        <f>0</f>
        <v>0</v>
      </c>
      <c r="Z692">
        <f>0</f>
        <v>0</v>
      </c>
      <c r="AA692">
        <f>0</f>
        <v>0</v>
      </c>
      <c r="AB692">
        <f>0</f>
        <v>0</v>
      </c>
      <c r="AC692">
        <f>0</f>
        <v>0</v>
      </c>
      <c r="AD692">
        <f>0</f>
        <v>0</v>
      </c>
      <c r="AE692">
        <f>0</f>
        <v>0</v>
      </c>
      <c r="AF692">
        <f>0</f>
        <v>0</v>
      </c>
      <c r="AG692">
        <f>0</f>
        <v>0</v>
      </c>
      <c r="AH692">
        <v>0</v>
      </c>
      <c r="AI692">
        <v>0</v>
      </c>
      <c r="AJ692">
        <v>0</v>
      </c>
      <c r="AK692">
        <f>0</f>
        <v>0</v>
      </c>
      <c r="AL692">
        <f>0</f>
        <v>0</v>
      </c>
      <c r="AM692">
        <f>0</f>
        <v>0</v>
      </c>
      <c r="AN692">
        <f>0</f>
        <v>0</v>
      </c>
      <c r="AO692">
        <f>0</f>
        <v>0</v>
      </c>
      <c r="AP692">
        <f>0</f>
        <v>0</v>
      </c>
      <c r="AQ692">
        <f>0</f>
        <v>0</v>
      </c>
      <c r="AR692">
        <f>0</f>
        <v>0</v>
      </c>
      <c r="AS692">
        <f>0</f>
        <v>0</v>
      </c>
    </row>
    <row r="693" spans="1:45" x14ac:dyDescent="0.25">
      <c r="A693" t="s">
        <v>48</v>
      </c>
      <c r="B693" s="1">
        <f>113</f>
        <v>113</v>
      </c>
      <c r="C693" s="12">
        <v>44605</v>
      </c>
      <c r="D693" s="1">
        <v>3</v>
      </c>
      <c r="E693">
        <v>4</v>
      </c>
      <c r="G693">
        <f>0</f>
        <v>0</v>
      </c>
      <c r="H693">
        <f>0</f>
        <v>0</v>
      </c>
      <c r="I693">
        <v>0</v>
      </c>
      <c r="J693">
        <v>0</v>
      </c>
      <c r="K693">
        <v>0</v>
      </c>
      <c r="L693">
        <f>0</f>
        <v>0</v>
      </c>
      <c r="M693">
        <f>0</f>
        <v>0</v>
      </c>
      <c r="N693">
        <v>3</v>
      </c>
      <c r="O693">
        <v>2</v>
      </c>
      <c r="P693">
        <f>0</f>
        <v>0</v>
      </c>
      <c r="Q693">
        <f>0</f>
        <v>0</v>
      </c>
      <c r="R693">
        <f>0</f>
        <v>0</v>
      </c>
      <c r="S693">
        <f>0</f>
        <v>0</v>
      </c>
      <c r="T693">
        <f>0</f>
        <v>0</v>
      </c>
      <c r="U693">
        <f>0</f>
        <v>0</v>
      </c>
      <c r="V693">
        <f>0</f>
        <v>0</v>
      </c>
      <c r="W693">
        <f>0</f>
        <v>0</v>
      </c>
      <c r="X693">
        <f>0</f>
        <v>0</v>
      </c>
      <c r="Y693">
        <f>0</f>
        <v>0</v>
      </c>
      <c r="Z693">
        <f>0</f>
        <v>0</v>
      </c>
      <c r="AA693">
        <f>0</f>
        <v>0</v>
      </c>
      <c r="AB693">
        <f>0</f>
        <v>0</v>
      </c>
      <c r="AC693">
        <f>0</f>
        <v>0</v>
      </c>
      <c r="AD693">
        <f>0</f>
        <v>0</v>
      </c>
      <c r="AE693">
        <f>0</f>
        <v>0</v>
      </c>
      <c r="AF693">
        <f>0</f>
        <v>0</v>
      </c>
      <c r="AG693">
        <f>0</f>
        <v>0</v>
      </c>
      <c r="AH693">
        <v>3</v>
      </c>
      <c r="AI693">
        <v>1</v>
      </c>
      <c r="AJ693">
        <v>2</v>
      </c>
      <c r="AK693">
        <f>0</f>
        <v>0</v>
      </c>
      <c r="AL693">
        <f>0</f>
        <v>0</v>
      </c>
      <c r="AM693">
        <f>0</f>
        <v>0</v>
      </c>
      <c r="AN693">
        <f>0</f>
        <v>0</v>
      </c>
      <c r="AO693">
        <f>0</f>
        <v>0</v>
      </c>
      <c r="AP693">
        <f>0</f>
        <v>0</v>
      </c>
      <c r="AQ693">
        <f>0</f>
        <v>0</v>
      </c>
      <c r="AR693">
        <f>0</f>
        <v>0</v>
      </c>
      <c r="AS693">
        <f>0</f>
        <v>0</v>
      </c>
    </row>
    <row r="694" spans="1:45" x14ac:dyDescent="0.25">
      <c r="A694" t="s">
        <v>48</v>
      </c>
      <c r="B694" s="1">
        <f>113</f>
        <v>113</v>
      </c>
      <c r="C694" s="12">
        <v>44606</v>
      </c>
      <c r="D694" s="1">
        <v>4</v>
      </c>
      <c r="E694">
        <v>3</v>
      </c>
      <c r="G694">
        <f>0</f>
        <v>0</v>
      </c>
      <c r="H694">
        <f>0</f>
        <v>0</v>
      </c>
      <c r="I694">
        <v>4</v>
      </c>
      <c r="J694">
        <v>0</v>
      </c>
      <c r="K694">
        <v>0</v>
      </c>
      <c r="L694">
        <f>0</f>
        <v>0</v>
      </c>
      <c r="M694">
        <f>0</f>
        <v>0</v>
      </c>
      <c r="N694">
        <v>2</v>
      </c>
      <c r="O694">
        <v>3</v>
      </c>
      <c r="P694">
        <f>0</f>
        <v>0</v>
      </c>
      <c r="Q694">
        <f>0</f>
        <v>0</v>
      </c>
      <c r="R694">
        <f>0</f>
        <v>0</v>
      </c>
      <c r="S694">
        <f>0</f>
        <v>0</v>
      </c>
      <c r="T694">
        <f>0</f>
        <v>0</v>
      </c>
      <c r="U694">
        <f>0</f>
        <v>0</v>
      </c>
      <c r="V694">
        <f>0</f>
        <v>0</v>
      </c>
      <c r="W694">
        <f>0</f>
        <v>0</v>
      </c>
      <c r="X694">
        <f>0</f>
        <v>0</v>
      </c>
      <c r="Y694">
        <f>0</f>
        <v>0</v>
      </c>
      <c r="Z694">
        <f>0</f>
        <v>0</v>
      </c>
      <c r="AA694">
        <f>0</f>
        <v>0</v>
      </c>
      <c r="AB694">
        <f>0</f>
        <v>0</v>
      </c>
      <c r="AC694">
        <f>0</f>
        <v>0</v>
      </c>
      <c r="AD694">
        <f>0</f>
        <v>0</v>
      </c>
      <c r="AE694">
        <f>0</f>
        <v>0</v>
      </c>
      <c r="AF694">
        <f>0</f>
        <v>0</v>
      </c>
      <c r="AG694">
        <f>0</f>
        <v>0</v>
      </c>
      <c r="AH694">
        <v>2</v>
      </c>
      <c r="AI694">
        <f>0</f>
        <v>0</v>
      </c>
      <c r="AJ694">
        <v>2</v>
      </c>
      <c r="AK694">
        <f>0</f>
        <v>0</v>
      </c>
      <c r="AL694">
        <f>0</f>
        <v>0</v>
      </c>
      <c r="AM694">
        <f>0</f>
        <v>0</v>
      </c>
      <c r="AN694">
        <f>0</f>
        <v>0</v>
      </c>
      <c r="AO694">
        <f>0</f>
        <v>0</v>
      </c>
      <c r="AP694">
        <f>0</f>
        <v>0</v>
      </c>
      <c r="AQ694">
        <f>0</f>
        <v>0</v>
      </c>
      <c r="AR694">
        <f>0</f>
        <v>0</v>
      </c>
      <c r="AS694">
        <f>0</f>
        <v>0</v>
      </c>
    </row>
    <row r="695" spans="1:45" x14ac:dyDescent="0.25">
      <c r="A695" t="s">
        <v>48</v>
      </c>
      <c r="B695" s="1">
        <f>113</f>
        <v>113</v>
      </c>
      <c r="C695" s="12">
        <v>44607</v>
      </c>
      <c r="D695" s="1">
        <v>5</v>
      </c>
      <c r="E695">
        <v>2</v>
      </c>
      <c r="G695">
        <f>0</f>
        <v>0</v>
      </c>
      <c r="H695">
        <f>0</f>
        <v>0</v>
      </c>
      <c r="I695">
        <v>2</v>
      </c>
      <c r="J695">
        <v>1</v>
      </c>
      <c r="K695">
        <v>1</v>
      </c>
      <c r="L695">
        <f>0</f>
        <v>0</v>
      </c>
      <c r="M695">
        <f>0</f>
        <v>0</v>
      </c>
      <c r="N695">
        <v>4</v>
      </c>
      <c r="O695">
        <v>2</v>
      </c>
      <c r="P695">
        <f>0</f>
        <v>0</v>
      </c>
      <c r="Q695">
        <f>0</f>
        <v>0</v>
      </c>
      <c r="R695">
        <f>0</f>
        <v>0</v>
      </c>
      <c r="S695">
        <f>0</f>
        <v>0</v>
      </c>
      <c r="T695">
        <f>0</f>
        <v>0</v>
      </c>
      <c r="U695">
        <f>0</f>
        <v>0</v>
      </c>
      <c r="V695">
        <f>0</f>
        <v>0</v>
      </c>
      <c r="W695">
        <f>0</f>
        <v>0</v>
      </c>
      <c r="X695">
        <f>0</f>
        <v>0</v>
      </c>
      <c r="Y695">
        <f>0</f>
        <v>0</v>
      </c>
      <c r="Z695">
        <f>0</f>
        <v>0</v>
      </c>
      <c r="AA695">
        <f>0</f>
        <v>0</v>
      </c>
      <c r="AB695">
        <f>0</f>
        <v>0</v>
      </c>
      <c r="AC695">
        <f>0</f>
        <v>0</v>
      </c>
      <c r="AD695">
        <f>0</f>
        <v>0</v>
      </c>
      <c r="AE695">
        <f>0</f>
        <v>0</v>
      </c>
      <c r="AF695">
        <f>0</f>
        <v>0</v>
      </c>
      <c r="AG695">
        <f>0</f>
        <v>0</v>
      </c>
      <c r="AH695">
        <v>2</v>
      </c>
      <c r="AI695">
        <f>0</f>
        <v>0</v>
      </c>
      <c r="AJ695">
        <v>2</v>
      </c>
      <c r="AK695">
        <f>0</f>
        <v>0</v>
      </c>
      <c r="AL695">
        <f>0</f>
        <v>0</v>
      </c>
      <c r="AM695">
        <f>0</f>
        <v>0</v>
      </c>
      <c r="AN695">
        <f>0</f>
        <v>0</v>
      </c>
      <c r="AO695">
        <f>0</f>
        <v>0</v>
      </c>
      <c r="AP695">
        <f>0</f>
        <v>0</v>
      </c>
      <c r="AQ695">
        <f>0</f>
        <v>0</v>
      </c>
      <c r="AR695">
        <f>0</f>
        <v>0</v>
      </c>
      <c r="AS695">
        <f>0</f>
        <v>0</v>
      </c>
    </row>
    <row r="696" spans="1:45" x14ac:dyDescent="0.25">
      <c r="A696" t="s">
        <v>48</v>
      </c>
      <c r="B696" s="1">
        <f>113</f>
        <v>113</v>
      </c>
      <c r="C696" s="12">
        <v>44608</v>
      </c>
      <c r="D696" s="1">
        <v>6</v>
      </c>
      <c r="E696">
        <v>4</v>
      </c>
      <c r="G696">
        <f>0</f>
        <v>0</v>
      </c>
      <c r="H696">
        <f>0</f>
        <v>0</v>
      </c>
      <c r="I696">
        <v>3</v>
      </c>
      <c r="J696">
        <v>0</v>
      </c>
      <c r="K696">
        <v>0</v>
      </c>
      <c r="L696">
        <f>0</f>
        <v>0</v>
      </c>
      <c r="M696">
        <f>0</f>
        <v>0</v>
      </c>
      <c r="N696">
        <v>2</v>
      </c>
      <c r="O696">
        <v>4</v>
      </c>
      <c r="P696">
        <f>0</f>
        <v>0</v>
      </c>
      <c r="Q696">
        <f>0</f>
        <v>0</v>
      </c>
      <c r="R696">
        <f>0</f>
        <v>0</v>
      </c>
      <c r="S696">
        <f>0</f>
        <v>0</v>
      </c>
      <c r="T696">
        <f>0</f>
        <v>0</v>
      </c>
      <c r="U696">
        <f>0</f>
        <v>0</v>
      </c>
      <c r="V696">
        <f>0</f>
        <v>0</v>
      </c>
      <c r="W696">
        <f>0</f>
        <v>0</v>
      </c>
      <c r="X696">
        <f>0</f>
        <v>0</v>
      </c>
      <c r="Y696">
        <f>0</f>
        <v>0</v>
      </c>
      <c r="Z696">
        <f>0</f>
        <v>0</v>
      </c>
      <c r="AA696">
        <f>0</f>
        <v>0</v>
      </c>
      <c r="AB696">
        <f>0</f>
        <v>0</v>
      </c>
      <c r="AC696">
        <f>0</f>
        <v>0</v>
      </c>
      <c r="AD696">
        <f>0</f>
        <v>0</v>
      </c>
      <c r="AE696">
        <f>0</f>
        <v>0</v>
      </c>
      <c r="AF696">
        <f>0</f>
        <v>0</v>
      </c>
      <c r="AG696">
        <f>0</f>
        <v>0</v>
      </c>
      <c r="AH696">
        <v>5</v>
      </c>
      <c r="AI696">
        <f>0</f>
        <v>0</v>
      </c>
      <c r="AJ696">
        <v>2</v>
      </c>
      <c r="AK696">
        <f>0</f>
        <v>0</v>
      </c>
      <c r="AL696">
        <f>0</f>
        <v>0</v>
      </c>
      <c r="AM696">
        <f>0</f>
        <v>0</v>
      </c>
      <c r="AN696">
        <f>0</f>
        <v>0</v>
      </c>
      <c r="AO696">
        <f>0</f>
        <v>0</v>
      </c>
      <c r="AP696">
        <f>0</f>
        <v>0</v>
      </c>
      <c r="AQ696">
        <f>0</f>
        <v>0</v>
      </c>
      <c r="AR696">
        <f>0</f>
        <v>0</v>
      </c>
      <c r="AS696">
        <f>0</f>
        <v>0</v>
      </c>
    </row>
    <row r="697" spans="1:45" x14ac:dyDescent="0.25">
      <c r="A697" t="s">
        <v>48</v>
      </c>
      <c r="B697" s="1">
        <f>113</f>
        <v>113</v>
      </c>
      <c r="C697" s="12">
        <v>44609</v>
      </c>
      <c r="D697" s="1">
        <v>7</v>
      </c>
      <c r="E697">
        <v>15</v>
      </c>
      <c r="G697">
        <f>0</f>
        <v>0</v>
      </c>
      <c r="H697">
        <f>0</f>
        <v>0</v>
      </c>
      <c r="I697">
        <v>3</v>
      </c>
      <c r="J697">
        <v>2</v>
      </c>
      <c r="K697">
        <f>0</f>
        <v>0</v>
      </c>
      <c r="L697">
        <f>0</f>
        <v>0</v>
      </c>
      <c r="M697">
        <f>0</f>
        <v>0</v>
      </c>
      <c r="N697">
        <v>3</v>
      </c>
      <c r="O697">
        <v>2</v>
      </c>
      <c r="P697">
        <f>0</f>
        <v>0</v>
      </c>
      <c r="Q697">
        <f>0</f>
        <v>0</v>
      </c>
      <c r="R697">
        <f>0</f>
        <v>0</v>
      </c>
      <c r="S697">
        <f>0</f>
        <v>0</v>
      </c>
      <c r="T697">
        <f>0</f>
        <v>0</v>
      </c>
      <c r="U697">
        <f>0</f>
        <v>0</v>
      </c>
      <c r="V697">
        <f>0</f>
        <v>0</v>
      </c>
      <c r="W697">
        <f>0</f>
        <v>0</v>
      </c>
      <c r="X697">
        <f>0</f>
        <v>0</v>
      </c>
      <c r="Y697">
        <f>0</f>
        <v>0</v>
      </c>
      <c r="Z697">
        <f>0</f>
        <v>0</v>
      </c>
      <c r="AA697">
        <f>0</f>
        <v>0</v>
      </c>
      <c r="AB697">
        <f>0</f>
        <v>0</v>
      </c>
      <c r="AC697">
        <f>0</f>
        <v>0</v>
      </c>
      <c r="AD697">
        <f>0</f>
        <v>0</v>
      </c>
      <c r="AE697">
        <f>0</f>
        <v>0</v>
      </c>
      <c r="AF697">
        <f>0</f>
        <v>0</v>
      </c>
      <c r="AG697">
        <f>0</f>
        <v>0</v>
      </c>
      <c r="AH697">
        <v>1</v>
      </c>
      <c r="AI697">
        <f>0</f>
        <v>0</v>
      </c>
      <c r="AJ697">
        <v>11</v>
      </c>
      <c r="AK697">
        <f>0</f>
        <v>0</v>
      </c>
      <c r="AL697">
        <f>0</f>
        <v>0</v>
      </c>
      <c r="AM697">
        <f>0</f>
        <v>0</v>
      </c>
      <c r="AN697">
        <f>0</f>
        <v>0</v>
      </c>
      <c r="AO697">
        <f>0</f>
        <v>0</v>
      </c>
      <c r="AP697">
        <f>0</f>
        <v>0</v>
      </c>
      <c r="AQ697">
        <f>0</f>
        <v>0</v>
      </c>
      <c r="AR697">
        <f>0</f>
        <v>0</v>
      </c>
      <c r="AS697">
        <f>0</f>
        <v>0</v>
      </c>
    </row>
    <row r="698" spans="1:45" x14ac:dyDescent="0.25">
      <c r="A698" t="s">
        <v>48</v>
      </c>
      <c r="B698" s="1">
        <f>113</f>
        <v>113</v>
      </c>
      <c r="C698" s="12">
        <v>44610</v>
      </c>
      <c r="D698" s="1">
        <v>8</v>
      </c>
      <c r="E698">
        <v>6</v>
      </c>
      <c r="G698">
        <f>0</f>
        <v>0</v>
      </c>
      <c r="H698">
        <f>0</f>
        <v>0</v>
      </c>
      <c r="I698">
        <v>4</v>
      </c>
      <c r="J698">
        <v>1</v>
      </c>
      <c r="K698">
        <f>0</f>
        <v>0</v>
      </c>
      <c r="L698">
        <f>0</f>
        <v>0</v>
      </c>
      <c r="M698">
        <f>0</f>
        <v>0</v>
      </c>
      <c r="N698">
        <v>4</v>
      </c>
      <c r="O698">
        <v>2</v>
      </c>
      <c r="P698">
        <f>0</f>
        <v>0</v>
      </c>
      <c r="Q698">
        <f>0</f>
        <v>0</v>
      </c>
      <c r="R698">
        <f>0</f>
        <v>0</v>
      </c>
      <c r="S698">
        <f>0</f>
        <v>0</v>
      </c>
      <c r="T698">
        <f>0</f>
        <v>0</v>
      </c>
      <c r="U698">
        <f>0</f>
        <v>0</v>
      </c>
      <c r="V698">
        <f>0</f>
        <v>0</v>
      </c>
      <c r="W698">
        <f>0</f>
        <v>0</v>
      </c>
      <c r="X698">
        <f>0</f>
        <v>0</v>
      </c>
      <c r="Y698">
        <f>0</f>
        <v>0</v>
      </c>
      <c r="Z698">
        <f>0</f>
        <v>0</v>
      </c>
      <c r="AA698">
        <f>0</f>
        <v>0</v>
      </c>
      <c r="AB698">
        <f>0</f>
        <v>0</v>
      </c>
      <c r="AC698">
        <f>0</f>
        <v>0</v>
      </c>
      <c r="AD698">
        <f>0</f>
        <v>0</v>
      </c>
      <c r="AE698">
        <f>0</f>
        <v>0</v>
      </c>
      <c r="AF698">
        <f>0</f>
        <v>0</v>
      </c>
      <c r="AG698">
        <f>0</f>
        <v>0</v>
      </c>
      <c r="AH698">
        <v>2</v>
      </c>
      <c r="AI698">
        <f>0</f>
        <v>0</v>
      </c>
      <c r="AJ698">
        <v>6</v>
      </c>
      <c r="AK698">
        <f>0</f>
        <v>0</v>
      </c>
      <c r="AL698">
        <f>0</f>
        <v>0</v>
      </c>
      <c r="AM698">
        <f>0</f>
        <v>0</v>
      </c>
      <c r="AN698">
        <f>0</f>
        <v>0</v>
      </c>
      <c r="AO698">
        <f>0</f>
        <v>0</v>
      </c>
      <c r="AP698">
        <f>0</f>
        <v>0</v>
      </c>
      <c r="AQ698">
        <f>0</f>
        <v>0</v>
      </c>
      <c r="AR698">
        <f>0</f>
        <v>0</v>
      </c>
      <c r="AS698">
        <f>0</f>
        <v>0</v>
      </c>
    </row>
    <row r="699" spans="1:45" x14ac:dyDescent="0.25">
      <c r="A699" t="s">
        <v>48</v>
      </c>
      <c r="B699" s="1">
        <f>113</f>
        <v>113</v>
      </c>
      <c r="C699" s="12">
        <v>44611</v>
      </c>
      <c r="D699" s="1">
        <v>9</v>
      </c>
      <c r="E699">
        <v>5</v>
      </c>
      <c r="G699">
        <f>0</f>
        <v>0</v>
      </c>
      <c r="H699">
        <f>0</f>
        <v>0</v>
      </c>
      <c r="I699">
        <v>20</v>
      </c>
      <c r="J699">
        <v>1</v>
      </c>
      <c r="K699">
        <f>0</f>
        <v>0</v>
      </c>
      <c r="L699">
        <f>0</f>
        <v>0</v>
      </c>
      <c r="M699">
        <f>0</f>
        <v>0</v>
      </c>
      <c r="N699">
        <v>1</v>
      </c>
      <c r="O699">
        <v>3</v>
      </c>
      <c r="P699">
        <f>0</f>
        <v>0</v>
      </c>
      <c r="Q699">
        <f>0</f>
        <v>0</v>
      </c>
      <c r="R699">
        <f>0</f>
        <v>0</v>
      </c>
      <c r="S699">
        <f>0</f>
        <v>0</v>
      </c>
      <c r="T699">
        <f>0</f>
        <v>0</v>
      </c>
      <c r="U699">
        <f>0</f>
        <v>0</v>
      </c>
      <c r="V699">
        <f>0</f>
        <v>0</v>
      </c>
      <c r="W699">
        <f>0</f>
        <v>0</v>
      </c>
      <c r="X699">
        <f>0</f>
        <v>0</v>
      </c>
      <c r="Y699">
        <f>0</f>
        <v>0</v>
      </c>
      <c r="Z699">
        <f>0</f>
        <v>0</v>
      </c>
      <c r="AA699">
        <f>0</f>
        <v>0</v>
      </c>
      <c r="AB699">
        <f>0</f>
        <v>0</v>
      </c>
      <c r="AC699">
        <f>0</f>
        <v>0</v>
      </c>
      <c r="AD699">
        <f>0</f>
        <v>0</v>
      </c>
      <c r="AE699">
        <f>0</f>
        <v>0</v>
      </c>
      <c r="AF699">
        <f>0</f>
        <v>0</v>
      </c>
      <c r="AG699">
        <f>0</f>
        <v>0</v>
      </c>
      <c r="AH699">
        <v>2</v>
      </c>
      <c r="AI699">
        <f>0</f>
        <v>0</v>
      </c>
      <c r="AJ699">
        <v>4</v>
      </c>
      <c r="AK699">
        <f>0</f>
        <v>0</v>
      </c>
      <c r="AL699">
        <f>0</f>
        <v>0</v>
      </c>
      <c r="AM699">
        <f>0</f>
        <v>0</v>
      </c>
      <c r="AN699">
        <f>0</f>
        <v>0</v>
      </c>
      <c r="AO699">
        <f>0</f>
        <v>0</v>
      </c>
      <c r="AP699">
        <f>0</f>
        <v>0</v>
      </c>
      <c r="AQ699">
        <f>0</f>
        <v>0</v>
      </c>
      <c r="AR699">
        <f>0</f>
        <v>0</v>
      </c>
      <c r="AS699">
        <f>0</f>
        <v>0</v>
      </c>
    </row>
    <row r="700" spans="1:45" x14ac:dyDescent="0.25">
      <c r="A700" t="s">
        <v>48</v>
      </c>
      <c r="B700" s="1">
        <f>113</f>
        <v>113</v>
      </c>
      <c r="C700" s="12">
        <v>44612</v>
      </c>
      <c r="D700" s="1">
        <v>10</v>
      </c>
      <c r="E700">
        <v>4</v>
      </c>
      <c r="G700">
        <f>0</f>
        <v>0</v>
      </c>
      <c r="H700">
        <f>0</f>
        <v>0</v>
      </c>
      <c r="I700">
        <v>11</v>
      </c>
      <c r="J700">
        <v>0</v>
      </c>
      <c r="K700">
        <f>0</f>
        <v>0</v>
      </c>
      <c r="L700">
        <f>0</f>
        <v>0</v>
      </c>
      <c r="M700">
        <f>0</f>
        <v>0</v>
      </c>
      <c r="N700">
        <v>1</v>
      </c>
      <c r="O700">
        <v>0</v>
      </c>
      <c r="P700">
        <f>0</f>
        <v>0</v>
      </c>
      <c r="Q700">
        <f>0</f>
        <v>0</v>
      </c>
      <c r="R700">
        <f>0</f>
        <v>0</v>
      </c>
      <c r="S700">
        <f>0</f>
        <v>0</v>
      </c>
      <c r="T700">
        <f>0</f>
        <v>0</v>
      </c>
      <c r="U700">
        <f>0</f>
        <v>0</v>
      </c>
      <c r="V700">
        <f>0</f>
        <v>0</v>
      </c>
      <c r="W700">
        <f>0</f>
        <v>0</v>
      </c>
      <c r="X700">
        <f>0</f>
        <v>0</v>
      </c>
      <c r="Y700">
        <f>0</f>
        <v>0</v>
      </c>
      <c r="Z700">
        <f>0</f>
        <v>0</v>
      </c>
      <c r="AA700">
        <f>0</f>
        <v>0</v>
      </c>
      <c r="AB700">
        <f>0</f>
        <v>0</v>
      </c>
      <c r="AC700">
        <f>0</f>
        <v>0</v>
      </c>
      <c r="AD700">
        <f>0</f>
        <v>0</v>
      </c>
      <c r="AE700">
        <f>0</f>
        <v>0</v>
      </c>
      <c r="AF700">
        <f>0</f>
        <v>0</v>
      </c>
      <c r="AG700">
        <f>0</f>
        <v>0</v>
      </c>
      <c r="AH700">
        <v>0</v>
      </c>
      <c r="AI700">
        <f>0</f>
        <v>0</v>
      </c>
      <c r="AJ700">
        <v>2</v>
      </c>
      <c r="AK700">
        <f>0</f>
        <v>0</v>
      </c>
      <c r="AL700">
        <f>0</f>
        <v>0</v>
      </c>
      <c r="AM700">
        <f>0</f>
        <v>0</v>
      </c>
      <c r="AN700">
        <f>0</f>
        <v>0</v>
      </c>
      <c r="AO700">
        <f>0</f>
        <v>0</v>
      </c>
      <c r="AP700">
        <f>0</f>
        <v>0</v>
      </c>
      <c r="AQ700">
        <f>0</f>
        <v>0</v>
      </c>
      <c r="AR700">
        <f>0</f>
        <v>0</v>
      </c>
      <c r="AS700">
        <f>0</f>
        <v>0</v>
      </c>
    </row>
    <row r="701" spans="1:45" x14ac:dyDescent="0.25">
      <c r="A701" t="s">
        <v>48</v>
      </c>
      <c r="B701" s="1">
        <f>113</f>
        <v>113</v>
      </c>
      <c r="C701" s="12">
        <v>44613</v>
      </c>
      <c r="D701" s="1">
        <v>11</v>
      </c>
      <c r="E701">
        <v>6</v>
      </c>
      <c r="G701">
        <f>0</f>
        <v>0</v>
      </c>
      <c r="H701">
        <f>0</f>
        <v>0</v>
      </c>
      <c r="I701">
        <v>6</v>
      </c>
      <c r="J701">
        <v>3</v>
      </c>
      <c r="K701">
        <f>0</f>
        <v>0</v>
      </c>
      <c r="L701">
        <f>0</f>
        <v>0</v>
      </c>
      <c r="M701">
        <f>0</f>
        <v>0</v>
      </c>
      <c r="N701">
        <v>2</v>
      </c>
      <c r="O701">
        <v>0</v>
      </c>
      <c r="P701">
        <f>0</f>
        <v>0</v>
      </c>
      <c r="Q701">
        <f>0</f>
        <v>0</v>
      </c>
      <c r="R701">
        <f>0</f>
        <v>0</v>
      </c>
      <c r="S701">
        <f>0</f>
        <v>0</v>
      </c>
      <c r="T701">
        <f>0</f>
        <v>0</v>
      </c>
      <c r="U701">
        <f>0</f>
        <v>0</v>
      </c>
      <c r="V701">
        <f>0</f>
        <v>0</v>
      </c>
      <c r="W701">
        <f>0</f>
        <v>0</v>
      </c>
      <c r="X701">
        <f>0</f>
        <v>0</v>
      </c>
      <c r="Y701">
        <f>0</f>
        <v>0</v>
      </c>
      <c r="Z701">
        <f>0</f>
        <v>0</v>
      </c>
      <c r="AA701">
        <f>0</f>
        <v>0</v>
      </c>
      <c r="AB701">
        <f>0</f>
        <v>0</v>
      </c>
      <c r="AC701">
        <f>0</f>
        <v>0</v>
      </c>
      <c r="AD701">
        <f>0</f>
        <v>0</v>
      </c>
      <c r="AE701">
        <f>0</f>
        <v>0</v>
      </c>
      <c r="AF701">
        <f>0</f>
        <v>0</v>
      </c>
      <c r="AG701">
        <f>0</f>
        <v>0</v>
      </c>
      <c r="AH701">
        <v>4</v>
      </c>
      <c r="AI701">
        <f>0</f>
        <v>0</v>
      </c>
      <c r="AJ701">
        <v>4</v>
      </c>
      <c r="AK701">
        <f>0</f>
        <v>0</v>
      </c>
      <c r="AL701">
        <f>0</f>
        <v>0</v>
      </c>
      <c r="AM701">
        <f>0</f>
        <v>0</v>
      </c>
      <c r="AN701">
        <f>0</f>
        <v>0</v>
      </c>
      <c r="AO701">
        <f>0</f>
        <v>0</v>
      </c>
      <c r="AP701">
        <f>0</f>
        <v>0</v>
      </c>
      <c r="AQ701">
        <f>0</f>
        <v>0</v>
      </c>
      <c r="AR701">
        <f>0</f>
        <v>0</v>
      </c>
      <c r="AS701">
        <f>0</f>
        <v>0</v>
      </c>
    </row>
    <row r="702" spans="1:45" x14ac:dyDescent="0.25">
      <c r="A702" t="s">
        <v>48</v>
      </c>
      <c r="B702" s="1">
        <f>113</f>
        <v>113</v>
      </c>
      <c r="C702" s="12">
        <v>44614</v>
      </c>
      <c r="D702" s="1">
        <v>12</v>
      </c>
      <c r="E702">
        <v>4</v>
      </c>
      <c r="G702">
        <f>0</f>
        <v>0</v>
      </c>
      <c r="H702">
        <f>0</f>
        <v>0</v>
      </c>
      <c r="I702">
        <v>2</v>
      </c>
      <c r="J702">
        <v>2</v>
      </c>
      <c r="K702">
        <f>0</f>
        <v>0</v>
      </c>
      <c r="L702">
        <f>0</f>
        <v>0</v>
      </c>
      <c r="M702">
        <f>0</f>
        <v>0</v>
      </c>
      <c r="N702">
        <v>0</v>
      </c>
      <c r="O702">
        <v>2</v>
      </c>
      <c r="P702">
        <f>0</f>
        <v>0</v>
      </c>
      <c r="Q702">
        <f>0</f>
        <v>0</v>
      </c>
      <c r="R702">
        <f>0</f>
        <v>0</v>
      </c>
      <c r="S702">
        <f>0</f>
        <v>0</v>
      </c>
      <c r="T702">
        <f>0</f>
        <v>0</v>
      </c>
      <c r="U702">
        <f>0</f>
        <v>0</v>
      </c>
      <c r="V702">
        <f>0</f>
        <v>0</v>
      </c>
      <c r="W702">
        <f>0</f>
        <v>0</v>
      </c>
      <c r="X702">
        <f>0</f>
        <v>0</v>
      </c>
      <c r="Y702">
        <f>0</f>
        <v>0</v>
      </c>
      <c r="Z702">
        <f>0</f>
        <v>0</v>
      </c>
      <c r="AA702">
        <f>0</f>
        <v>0</v>
      </c>
      <c r="AB702">
        <f>0</f>
        <v>0</v>
      </c>
      <c r="AC702">
        <f>0</f>
        <v>0</v>
      </c>
      <c r="AD702">
        <f>0</f>
        <v>0</v>
      </c>
      <c r="AE702">
        <f>0</f>
        <v>0</v>
      </c>
      <c r="AF702">
        <f>0</f>
        <v>0</v>
      </c>
      <c r="AG702">
        <f>0</f>
        <v>0</v>
      </c>
      <c r="AH702">
        <v>2</v>
      </c>
      <c r="AI702">
        <f>0</f>
        <v>0</v>
      </c>
      <c r="AJ702">
        <v>2</v>
      </c>
      <c r="AK702">
        <f>0</f>
        <v>0</v>
      </c>
      <c r="AL702">
        <f>0</f>
        <v>0</v>
      </c>
      <c r="AM702">
        <f>0</f>
        <v>0</v>
      </c>
      <c r="AN702">
        <f>0</f>
        <v>0</v>
      </c>
      <c r="AO702">
        <f>0</f>
        <v>0</v>
      </c>
      <c r="AP702">
        <f>0</f>
        <v>0</v>
      </c>
      <c r="AQ702">
        <f>0</f>
        <v>0</v>
      </c>
      <c r="AR702">
        <f>0</f>
        <v>0</v>
      </c>
      <c r="AS702">
        <f>0</f>
        <v>0</v>
      </c>
    </row>
    <row r="703" spans="1:45" x14ac:dyDescent="0.25">
      <c r="A703" t="s">
        <v>48</v>
      </c>
      <c r="B703" s="1">
        <f>113</f>
        <v>113</v>
      </c>
      <c r="C703" s="12">
        <v>44615</v>
      </c>
      <c r="D703" s="1">
        <v>13</v>
      </c>
      <c r="E703">
        <v>4</v>
      </c>
      <c r="G703">
        <f>0</f>
        <v>0</v>
      </c>
      <c r="H703">
        <f>0</f>
        <v>0</v>
      </c>
      <c r="I703">
        <v>2</v>
      </c>
      <c r="J703">
        <v>0</v>
      </c>
      <c r="K703">
        <f>0</f>
        <v>0</v>
      </c>
      <c r="L703">
        <f>0</f>
        <v>0</v>
      </c>
      <c r="M703">
        <f>0</f>
        <v>0</v>
      </c>
      <c r="N703">
        <v>0</v>
      </c>
      <c r="O703">
        <v>0</v>
      </c>
      <c r="P703">
        <f>0</f>
        <v>0</v>
      </c>
      <c r="Q703">
        <f>0</f>
        <v>0</v>
      </c>
      <c r="R703">
        <f>0</f>
        <v>0</v>
      </c>
      <c r="S703">
        <f>0</f>
        <v>0</v>
      </c>
      <c r="T703">
        <f>0</f>
        <v>0</v>
      </c>
      <c r="U703">
        <f>0</f>
        <v>0</v>
      </c>
      <c r="V703">
        <f>0</f>
        <v>0</v>
      </c>
      <c r="W703">
        <f>0</f>
        <v>0</v>
      </c>
      <c r="X703">
        <f>0</f>
        <v>0</v>
      </c>
      <c r="Y703">
        <f>0</f>
        <v>0</v>
      </c>
      <c r="Z703">
        <f>0</f>
        <v>0</v>
      </c>
      <c r="AA703">
        <f>0</f>
        <v>0</v>
      </c>
      <c r="AB703">
        <f>0</f>
        <v>0</v>
      </c>
      <c r="AC703">
        <f>0</f>
        <v>0</v>
      </c>
      <c r="AD703">
        <f>0</f>
        <v>0</v>
      </c>
      <c r="AE703">
        <f>0</f>
        <v>0</v>
      </c>
      <c r="AF703">
        <f>0</f>
        <v>0</v>
      </c>
      <c r="AG703">
        <f>0</f>
        <v>0</v>
      </c>
      <c r="AH703">
        <v>0</v>
      </c>
      <c r="AI703">
        <f>0</f>
        <v>0</v>
      </c>
      <c r="AJ703">
        <v>0</v>
      </c>
      <c r="AK703">
        <f>0</f>
        <v>0</v>
      </c>
      <c r="AL703">
        <f>0</f>
        <v>0</v>
      </c>
      <c r="AM703">
        <f>0</f>
        <v>0</v>
      </c>
      <c r="AN703">
        <f>0</f>
        <v>0</v>
      </c>
      <c r="AO703">
        <f>0</f>
        <v>0</v>
      </c>
      <c r="AP703">
        <f>0</f>
        <v>0</v>
      </c>
      <c r="AQ703">
        <f>0</f>
        <v>0</v>
      </c>
      <c r="AR703">
        <f>0</f>
        <v>0</v>
      </c>
      <c r="AS703">
        <f>0</f>
        <v>0</v>
      </c>
    </row>
    <row r="704" spans="1:45" x14ac:dyDescent="0.25">
      <c r="A704" t="s">
        <v>48</v>
      </c>
      <c r="B704" s="1">
        <f>114</f>
        <v>114</v>
      </c>
      <c r="C704" s="12">
        <v>44621</v>
      </c>
      <c r="D704" s="1">
        <v>1</v>
      </c>
      <c r="E704">
        <v>1</v>
      </c>
      <c r="G704">
        <f>0</f>
        <v>0</v>
      </c>
      <c r="H704">
        <f>0</f>
        <v>0</v>
      </c>
      <c r="I704">
        <v>12</v>
      </c>
      <c r="J704">
        <v>1</v>
      </c>
      <c r="K704">
        <v>11</v>
      </c>
      <c r="L704">
        <f>0</f>
        <v>0</v>
      </c>
      <c r="M704">
        <f>0</f>
        <v>0</v>
      </c>
      <c r="N704">
        <v>0</v>
      </c>
      <c r="O704">
        <v>0</v>
      </c>
      <c r="P704">
        <f>0</f>
        <v>0</v>
      </c>
      <c r="Q704">
        <f>0</f>
        <v>0</v>
      </c>
      <c r="R704">
        <f>0</f>
        <v>0</v>
      </c>
      <c r="S704">
        <f>0</f>
        <v>0</v>
      </c>
      <c r="T704">
        <f>0</f>
        <v>0</v>
      </c>
      <c r="U704">
        <f>0</f>
        <v>0</v>
      </c>
      <c r="V704">
        <f>0</f>
        <v>0</v>
      </c>
      <c r="W704">
        <f>0</f>
        <v>0</v>
      </c>
      <c r="X704">
        <f>0</f>
        <v>0</v>
      </c>
      <c r="Y704">
        <f>0</f>
        <v>0</v>
      </c>
      <c r="Z704">
        <f>0</f>
        <v>0</v>
      </c>
      <c r="AA704">
        <f>0</f>
        <v>0</v>
      </c>
      <c r="AB704">
        <f>0</f>
        <v>0</v>
      </c>
      <c r="AC704">
        <f>0</f>
        <v>0</v>
      </c>
      <c r="AD704">
        <f>0</f>
        <v>0</v>
      </c>
      <c r="AE704">
        <f>0</f>
        <v>0</v>
      </c>
      <c r="AF704">
        <f>0</f>
        <v>0</v>
      </c>
      <c r="AG704">
        <f>0</f>
        <v>0</v>
      </c>
      <c r="AH704">
        <v>1</v>
      </c>
      <c r="AI704">
        <f>0</f>
        <v>0</v>
      </c>
      <c r="AJ704">
        <v>0</v>
      </c>
      <c r="AK704">
        <f>0</f>
        <v>0</v>
      </c>
      <c r="AL704">
        <f>0</f>
        <v>0</v>
      </c>
      <c r="AM704">
        <f>0</f>
        <v>0</v>
      </c>
      <c r="AN704">
        <f>0</f>
        <v>0</v>
      </c>
      <c r="AO704">
        <f>0</f>
        <v>0</v>
      </c>
      <c r="AP704">
        <f>0</f>
        <v>0</v>
      </c>
      <c r="AQ704">
        <f>0</f>
        <v>0</v>
      </c>
      <c r="AR704">
        <f>0</f>
        <v>0</v>
      </c>
      <c r="AS704">
        <f>0</f>
        <v>0</v>
      </c>
    </row>
    <row r="705" spans="1:45" x14ac:dyDescent="0.25">
      <c r="A705" t="s">
        <v>48</v>
      </c>
      <c r="B705" s="1">
        <f>114</f>
        <v>114</v>
      </c>
      <c r="C705" s="12">
        <v>44622</v>
      </c>
      <c r="D705" s="1">
        <v>2</v>
      </c>
      <c r="E705">
        <v>4</v>
      </c>
      <c r="G705">
        <f>0</f>
        <v>0</v>
      </c>
      <c r="H705">
        <f>0</f>
        <v>0</v>
      </c>
      <c r="I705">
        <v>4</v>
      </c>
      <c r="J705">
        <v>1</v>
      </c>
      <c r="K705">
        <v>0</v>
      </c>
      <c r="L705">
        <f>0</f>
        <v>0</v>
      </c>
      <c r="M705">
        <f>0</f>
        <v>0</v>
      </c>
      <c r="N705">
        <v>1</v>
      </c>
      <c r="O705">
        <v>0</v>
      </c>
      <c r="P705">
        <f>0</f>
        <v>0</v>
      </c>
      <c r="Q705">
        <f>0</f>
        <v>0</v>
      </c>
      <c r="R705">
        <f>0</f>
        <v>0</v>
      </c>
      <c r="S705">
        <f>0</f>
        <v>0</v>
      </c>
      <c r="T705">
        <f>0</f>
        <v>0</v>
      </c>
      <c r="U705">
        <f>0</f>
        <v>0</v>
      </c>
      <c r="V705">
        <f>0</f>
        <v>0</v>
      </c>
      <c r="W705">
        <f>0</f>
        <v>0</v>
      </c>
      <c r="X705">
        <f>0</f>
        <v>0</v>
      </c>
      <c r="Y705">
        <f>0</f>
        <v>0</v>
      </c>
      <c r="Z705">
        <f>0</f>
        <v>0</v>
      </c>
      <c r="AA705">
        <f>0</f>
        <v>0</v>
      </c>
      <c r="AB705">
        <f>0</f>
        <v>0</v>
      </c>
      <c r="AC705">
        <f>0</f>
        <v>0</v>
      </c>
      <c r="AD705">
        <f>0</f>
        <v>0</v>
      </c>
      <c r="AE705">
        <f>0</f>
        <v>0</v>
      </c>
      <c r="AF705">
        <f>0</f>
        <v>0</v>
      </c>
      <c r="AG705">
        <f>0</f>
        <v>0</v>
      </c>
      <c r="AH705">
        <v>2</v>
      </c>
      <c r="AI705">
        <f>0</f>
        <v>0</v>
      </c>
      <c r="AJ705">
        <v>1</v>
      </c>
      <c r="AK705">
        <f>0</f>
        <v>0</v>
      </c>
      <c r="AL705">
        <f>0</f>
        <v>0</v>
      </c>
      <c r="AM705">
        <f>0</f>
        <v>0</v>
      </c>
      <c r="AN705">
        <f>0</f>
        <v>0</v>
      </c>
      <c r="AO705">
        <f>0</f>
        <v>0</v>
      </c>
      <c r="AP705">
        <f>0</f>
        <v>0</v>
      </c>
      <c r="AQ705">
        <f>0</f>
        <v>0</v>
      </c>
      <c r="AR705">
        <f>0</f>
        <v>0</v>
      </c>
      <c r="AS705">
        <f>0</f>
        <v>0</v>
      </c>
    </row>
    <row r="706" spans="1:45" x14ac:dyDescent="0.25">
      <c r="A706" t="s">
        <v>48</v>
      </c>
      <c r="B706" s="1">
        <f>114</f>
        <v>114</v>
      </c>
      <c r="C706" s="12">
        <v>44623</v>
      </c>
      <c r="D706" s="1">
        <v>3</v>
      </c>
      <c r="E706">
        <v>1</v>
      </c>
      <c r="G706">
        <f>0</f>
        <v>0</v>
      </c>
      <c r="H706">
        <f>0</f>
        <v>0</v>
      </c>
      <c r="I706">
        <v>5</v>
      </c>
      <c r="J706">
        <v>0</v>
      </c>
      <c r="K706">
        <v>0</v>
      </c>
      <c r="L706">
        <f>0</f>
        <v>0</v>
      </c>
      <c r="M706">
        <f>0</f>
        <v>0</v>
      </c>
      <c r="N706">
        <v>1</v>
      </c>
      <c r="O706">
        <v>2</v>
      </c>
      <c r="P706">
        <f>0</f>
        <v>0</v>
      </c>
      <c r="Q706">
        <f>0</f>
        <v>0</v>
      </c>
      <c r="R706">
        <f>0</f>
        <v>0</v>
      </c>
      <c r="S706">
        <f>0</f>
        <v>0</v>
      </c>
      <c r="T706">
        <f>0</f>
        <v>0</v>
      </c>
      <c r="U706">
        <f>0</f>
        <v>0</v>
      </c>
      <c r="V706">
        <f>0</f>
        <v>0</v>
      </c>
      <c r="W706">
        <f>0</f>
        <v>0</v>
      </c>
      <c r="X706">
        <f>0</f>
        <v>0</v>
      </c>
      <c r="Y706">
        <f>0</f>
        <v>0</v>
      </c>
      <c r="Z706">
        <f>0</f>
        <v>0</v>
      </c>
      <c r="AA706">
        <f>0</f>
        <v>0</v>
      </c>
      <c r="AB706">
        <f>0</f>
        <v>0</v>
      </c>
      <c r="AC706">
        <f>0</f>
        <v>0</v>
      </c>
      <c r="AD706">
        <f>0</f>
        <v>0</v>
      </c>
      <c r="AE706">
        <f>0</f>
        <v>0</v>
      </c>
      <c r="AF706">
        <f>0</f>
        <v>0</v>
      </c>
      <c r="AG706">
        <f>0</f>
        <v>0</v>
      </c>
      <c r="AH706">
        <v>4</v>
      </c>
      <c r="AI706">
        <f>0</f>
        <v>0</v>
      </c>
      <c r="AJ706">
        <f>0</f>
        <v>0</v>
      </c>
      <c r="AK706">
        <f>0</f>
        <v>0</v>
      </c>
      <c r="AL706">
        <f>0</f>
        <v>0</v>
      </c>
      <c r="AM706">
        <f>0</f>
        <v>0</v>
      </c>
      <c r="AN706">
        <f>0</f>
        <v>0</v>
      </c>
      <c r="AO706">
        <f>0</f>
        <v>0</v>
      </c>
      <c r="AP706">
        <f>0</f>
        <v>0</v>
      </c>
      <c r="AQ706">
        <f>0</f>
        <v>0</v>
      </c>
      <c r="AR706">
        <f>0</f>
        <v>0</v>
      </c>
      <c r="AS706">
        <f>0</f>
        <v>0</v>
      </c>
    </row>
    <row r="707" spans="1:45" x14ac:dyDescent="0.25">
      <c r="A707" t="s">
        <v>48</v>
      </c>
      <c r="B707" s="1">
        <f>114</f>
        <v>114</v>
      </c>
      <c r="C707" s="12">
        <v>44624</v>
      </c>
      <c r="D707" s="1">
        <v>4</v>
      </c>
      <c r="E707">
        <v>1</v>
      </c>
      <c r="G707">
        <f>0</f>
        <v>0</v>
      </c>
      <c r="H707">
        <f>0</f>
        <v>0</v>
      </c>
      <c r="I707">
        <v>10</v>
      </c>
      <c r="J707">
        <v>2</v>
      </c>
      <c r="K707">
        <v>0</v>
      </c>
      <c r="L707">
        <f>0</f>
        <v>0</v>
      </c>
      <c r="M707">
        <f>0</f>
        <v>0</v>
      </c>
      <c r="N707">
        <v>0</v>
      </c>
      <c r="O707">
        <v>2</v>
      </c>
      <c r="P707">
        <f>0</f>
        <v>0</v>
      </c>
      <c r="Q707">
        <f>0</f>
        <v>0</v>
      </c>
      <c r="R707">
        <f>0</f>
        <v>0</v>
      </c>
      <c r="S707">
        <f>0</f>
        <v>0</v>
      </c>
      <c r="T707">
        <f>0</f>
        <v>0</v>
      </c>
      <c r="U707">
        <f>0</f>
        <v>0</v>
      </c>
      <c r="V707">
        <f>0</f>
        <v>0</v>
      </c>
      <c r="W707">
        <f>0</f>
        <v>0</v>
      </c>
      <c r="X707">
        <f>0</f>
        <v>0</v>
      </c>
      <c r="Y707">
        <f>0</f>
        <v>0</v>
      </c>
      <c r="Z707">
        <f>0</f>
        <v>0</v>
      </c>
      <c r="AA707">
        <f>0</f>
        <v>0</v>
      </c>
      <c r="AB707">
        <f>0</f>
        <v>0</v>
      </c>
      <c r="AC707">
        <f>0</f>
        <v>0</v>
      </c>
      <c r="AD707">
        <f>0</f>
        <v>0</v>
      </c>
      <c r="AE707">
        <f>0</f>
        <v>0</v>
      </c>
      <c r="AF707">
        <f>0</f>
        <v>0</v>
      </c>
      <c r="AG707">
        <f>0</f>
        <v>0</v>
      </c>
      <c r="AH707">
        <v>0</v>
      </c>
      <c r="AI707">
        <f>0</f>
        <v>0</v>
      </c>
      <c r="AJ707">
        <f>0</f>
        <v>0</v>
      </c>
      <c r="AK707">
        <f>0</f>
        <v>0</v>
      </c>
      <c r="AL707">
        <f>0</f>
        <v>0</v>
      </c>
      <c r="AM707">
        <f>0</f>
        <v>0</v>
      </c>
      <c r="AN707">
        <f>0</f>
        <v>0</v>
      </c>
      <c r="AO707">
        <f>0</f>
        <v>0</v>
      </c>
      <c r="AP707">
        <f>0</f>
        <v>0</v>
      </c>
      <c r="AQ707">
        <f>0</f>
        <v>0</v>
      </c>
      <c r="AR707">
        <f>0</f>
        <v>0</v>
      </c>
      <c r="AS707">
        <f>0</f>
        <v>0</v>
      </c>
    </row>
    <row r="708" spans="1:45" x14ac:dyDescent="0.25">
      <c r="A708" t="s">
        <v>48</v>
      </c>
      <c r="B708" s="1">
        <f>114</f>
        <v>114</v>
      </c>
      <c r="C708" s="12">
        <v>44625</v>
      </c>
      <c r="D708" s="1">
        <v>5</v>
      </c>
      <c r="E708">
        <v>3</v>
      </c>
      <c r="G708">
        <f>0</f>
        <v>0</v>
      </c>
      <c r="H708">
        <f>0</f>
        <v>0</v>
      </c>
      <c r="I708">
        <v>16</v>
      </c>
      <c r="J708">
        <v>2</v>
      </c>
      <c r="K708">
        <v>0</v>
      </c>
      <c r="L708">
        <f>0</f>
        <v>0</v>
      </c>
      <c r="M708">
        <f>0</f>
        <v>0</v>
      </c>
      <c r="N708">
        <v>1</v>
      </c>
      <c r="O708">
        <v>0</v>
      </c>
      <c r="P708">
        <f>0</f>
        <v>0</v>
      </c>
      <c r="Q708">
        <f>0</f>
        <v>0</v>
      </c>
      <c r="R708">
        <f>0</f>
        <v>0</v>
      </c>
      <c r="S708">
        <f>0</f>
        <v>0</v>
      </c>
      <c r="T708">
        <f>0</f>
        <v>0</v>
      </c>
      <c r="U708">
        <f>0</f>
        <v>0</v>
      </c>
      <c r="V708">
        <f>0</f>
        <v>0</v>
      </c>
      <c r="W708">
        <f>0</f>
        <v>0</v>
      </c>
      <c r="X708">
        <f>0</f>
        <v>0</v>
      </c>
      <c r="Y708">
        <f>0</f>
        <v>0</v>
      </c>
      <c r="Z708">
        <f>0</f>
        <v>0</v>
      </c>
      <c r="AA708">
        <f>0</f>
        <v>0</v>
      </c>
      <c r="AB708">
        <f>0</f>
        <v>0</v>
      </c>
      <c r="AC708">
        <f>0</f>
        <v>0</v>
      </c>
      <c r="AD708">
        <f>0</f>
        <v>0</v>
      </c>
      <c r="AE708">
        <f>0</f>
        <v>0</v>
      </c>
      <c r="AF708">
        <f>0</f>
        <v>0</v>
      </c>
      <c r="AG708">
        <f>0</f>
        <v>0</v>
      </c>
      <c r="AH708">
        <v>3</v>
      </c>
      <c r="AI708">
        <f>0</f>
        <v>0</v>
      </c>
      <c r="AJ708">
        <f>0</f>
        <v>0</v>
      </c>
      <c r="AK708">
        <f>0</f>
        <v>0</v>
      </c>
      <c r="AL708">
        <f>0</f>
        <v>0</v>
      </c>
      <c r="AM708">
        <f>0</f>
        <v>0</v>
      </c>
      <c r="AN708">
        <f>0</f>
        <v>0</v>
      </c>
      <c r="AO708">
        <f>0</f>
        <v>0</v>
      </c>
      <c r="AP708">
        <f>0</f>
        <v>0</v>
      </c>
      <c r="AQ708">
        <f>0</f>
        <v>0</v>
      </c>
      <c r="AR708">
        <f>0</f>
        <v>0</v>
      </c>
      <c r="AS708">
        <f>0</f>
        <v>0</v>
      </c>
    </row>
    <row r="709" spans="1:45" x14ac:dyDescent="0.25">
      <c r="A709" t="s">
        <v>48</v>
      </c>
      <c r="B709" s="1">
        <f>114</f>
        <v>114</v>
      </c>
      <c r="C709" s="12">
        <v>44626</v>
      </c>
      <c r="D709" s="1">
        <v>6</v>
      </c>
      <c r="E709">
        <v>4</v>
      </c>
      <c r="G709">
        <f>0</f>
        <v>0</v>
      </c>
      <c r="H709">
        <f>0</f>
        <v>0</v>
      </c>
      <c r="I709">
        <v>8</v>
      </c>
      <c r="J709">
        <v>0</v>
      </c>
      <c r="K709">
        <v>0</v>
      </c>
      <c r="L709">
        <f>0</f>
        <v>0</v>
      </c>
      <c r="M709">
        <f>0</f>
        <v>0</v>
      </c>
      <c r="N709">
        <v>1</v>
      </c>
      <c r="O709">
        <v>1</v>
      </c>
      <c r="P709">
        <f>0</f>
        <v>0</v>
      </c>
      <c r="Q709">
        <f>0</f>
        <v>0</v>
      </c>
      <c r="R709">
        <f>0</f>
        <v>0</v>
      </c>
      <c r="S709">
        <f>0</f>
        <v>0</v>
      </c>
      <c r="T709">
        <f>0</f>
        <v>0</v>
      </c>
      <c r="U709">
        <f>0</f>
        <v>0</v>
      </c>
      <c r="V709">
        <f>0</f>
        <v>0</v>
      </c>
      <c r="W709">
        <f>0</f>
        <v>0</v>
      </c>
      <c r="X709">
        <f>0</f>
        <v>0</v>
      </c>
      <c r="Y709">
        <f>0</f>
        <v>0</v>
      </c>
      <c r="Z709">
        <f>0</f>
        <v>0</v>
      </c>
      <c r="AA709">
        <f>0</f>
        <v>0</v>
      </c>
      <c r="AB709">
        <f>0</f>
        <v>0</v>
      </c>
      <c r="AC709">
        <f>0</f>
        <v>0</v>
      </c>
      <c r="AD709">
        <f>0</f>
        <v>0</v>
      </c>
      <c r="AE709">
        <f>0</f>
        <v>0</v>
      </c>
      <c r="AF709">
        <f>0</f>
        <v>0</v>
      </c>
      <c r="AG709">
        <f>0</f>
        <v>0</v>
      </c>
      <c r="AH709">
        <v>0</v>
      </c>
      <c r="AI709">
        <f>0</f>
        <v>0</v>
      </c>
      <c r="AJ709">
        <f>0</f>
        <v>0</v>
      </c>
      <c r="AK709">
        <f>0</f>
        <v>0</v>
      </c>
      <c r="AL709">
        <f>0</f>
        <v>0</v>
      </c>
      <c r="AM709">
        <f>0</f>
        <v>0</v>
      </c>
      <c r="AN709">
        <f>0</f>
        <v>0</v>
      </c>
      <c r="AO709">
        <f>0</f>
        <v>0</v>
      </c>
      <c r="AP709">
        <f>0</f>
        <v>0</v>
      </c>
      <c r="AQ709">
        <f>0</f>
        <v>0</v>
      </c>
      <c r="AR709">
        <f>0</f>
        <v>0</v>
      </c>
      <c r="AS709">
        <f>0</f>
        <v>0</v>
      </c>
    </row>
    <row r="710" spans="1:45" x14ac:dyDescent="0.25">
      <c r="A710" t="s">
        <v>48</v>
      </c>
      <c r="B710" s="1">
        <f>114</f>
        <v>114</v>
      </c>
      <c r="C710" s="12">
        <v>44627</v>
      </c>
      <c r="D710" s="1">
        <v>7</v>
      </c>
      <c r="E710">
        <v>4</v>
      </c>
      <c r="G710">
        <f>0</f>
        <v>0</v>
      </c>
      <c r="H710">
        <f>0</f>
        <v>0</v>
      </c>
      <c r="I710">
        <v>4</v>
      </c>
      <c r="J710">
        <v>0</v>
      </c>
      <c r="K710">
        <v>1</v>
      </c>
      <c r="L710">
        <f>0</f>
        <v>0</v>
      </c>
      <c r="M710">
        <f>0</f>
        <v>0</v>
      </c>
      <c r="N710">
        <f>0</f>
        <v>0</v>
      </c>
      <c r="O710">
        <v>0</v>
      </c>
      <c r="P710">
        <f>0</f>
        <v>0</v>
      </c>
      <c r="Q710">
        <f>0</f>
        <v>0</v>
      </c>
      <c r="R710">
        <f>0</f>
        <v>0</v>
      </c>
      <c r="S710">
        <f>0</f>
        <v>0</v>
      </c>
      <c r="T710">
        <f>0</f>
        <v>0</v>
      </c>
      <c r="U710">
        <f>0</f>
        <v>0</v>
      </c>
      <c r="V710">
        <f>0</f>
        <v>0</v>
      </c>
      <c r="W710">
        <f>0</f>
        <v>0</v>
      </c>
      <c r="X710">
        <f>0</f>
        <v>0</v>
      </c>
      <c r="Y710">
        <f>0</f>
        <v>0</v>
      </c>
      <c r="Z710">
        <f>0</f>
        <v>0</v>
      </c>
      <c r="AA710">
        <f>0</f>
        <v>0</v>
      </c>
      <c r="AB710">
        <f>0</f>
        <v>0</v>
      </c>
      <c r="AC710">
        <f>0</f>
        <v>0</v>
      </c>
      <c r="AD710">
        <f>0</f>
        <v>0</v>
      </c>
      <c r="AE710">
        <f>0</f>
        <v>0</v>
      </c>
      <c r="AF710">
        <f>0</f>
        <v>0</v>
      </c>
      <c r="AG710">
        <f>0</f>
        <v>0</v>
      </c>
      <c r="AH710">
        <v>0</v>
      </c>
      <c r="AI710">
        <f>0</f>
        <v>0</v>
      </c>
      <c r="AJ710">
        <f>0</f>
        <v>0</v>
      </c>
      <c r="AK710">
        <f>0</f>
        <v>0</v>
      </c>
      <c r="AL710">
        <f>0</f>
        <v>0</v>
      </c>
      <c r="AM710">
        <f>0</f>
        <v>0</v>
      </c>
      <c r="AN710">
        <f>0</f>
        <v>0</v>
      </c>
      <c r="AO710">
        <f>0</f>
        <v>0</v>
      </c>
      <c r="AP710">
        <f>0</f>
        <v>0</v>
      </c>
      <c r="AQ710">
        <f>0</f>
        <v>0</v>
      </c>
      <c r="AR710">
        <f>0</f>
        <v>0</v>
      </c>
      <c r="AS710">
        <f>0</f>
        <v>0</v>
      </c>
    </row>
    <row r="711" spans="1:45" x14ac:dyDescent="0.25">
      <c r="A711" t="s">
        <v>48</v>
      </c>
      <c r="B711" s="1">
        <f>114</f>
        <v>114</v>
      </c>
      <c r="C711" s="12">
        <v>44628</v>
      </c>
      <c r="D711" s="1">
        <v>8</v>
      </c>
      <c r="E711">
        <v>3</v>
      </c>
      <c r="G711">
        <f>0</f>
        <v>0</v>
      </c>
      <c r="H711">
        <f>0</f>
        <v>0</v>
      </c>
      <c r="I711">
        <v>8</v>
      </c>
      <c r="J711">
        <v>0</v>
      </c>
      <c r="K711">
        <v>0</v>
      </c>
      <c r="L711">
        <f>0</f>
        <v>0</v>
      </c>
      <c r="M711">
        <f>0</f>
        <v>0</v>
      </c>
      <c r="N711">
        <f>0</f>
        <v>0</v>
      </c>
      <c r="O711">
        <v>0</v>
      </c>
      <c r="P711">
        <f>0</f>
        <v>0</v>
      </c>
      <c r="Q711">
        <f>0</f>
        <v>0</v>
      </c>
      <c r="R711">
        <f>0</f>
        <v>0</v>
      </c>
      <c r="S711">
        <f>0</f>
        <v>0</v>
      </c>
      <c r="T711">
        <f>0</f>
        <v>0</v>
      </c>
      <c r="U711">
        <f>0</f>
        <v>0</v>
      </c>
      <c r="V711">
        <f>0</f>
        <v>0</v>
      </c>
      <c r="W711">
        <f>0</f>
        <v>0</v>
      </c>
      <c r="X711">
        <f>0</f>
        <v>0</v>
      </c>
      <c r="Y711">
        <f>0</f>
        <v>0</v>
      </c>
      <c r="Z711">
        <f>0</f>
        <v>0</v>
      </c>
      <c r="AA711">
        <f>0</f>
        <v>0</v>
      </c>
      <c r="AB711">
        <f>0</f>
        <v>0</v>
      </c>
      <c r="AC711">
        <f>0</f>
        <v>0</v>
      </c>
      <c r="AD711">
        <f>0</f>
        <v>0</v>
      </c>
      <c r="AE711">
        <f>0</f>
        <v>0</v>
      </c>
      <c r="AF711">
        <f>0</f>
        <v>0</v>
      </c>
      <c r="AG711">
        <f>0</f>
        <v>0</v>
      </c>
      <c r="AH711">
        <v>1</v>
      </c>
      <c r="AI711">
        <f>0</f>
        <v>0</v>
      </c>
      <c r="AJ711">
        <f>0</f>
        <v>0</v>
      </c>
      <c r="AK711">
        <f>0</f>
        <v>0</v>
      </c>
      <c r="AL711">
        <f>0</f>
        <v>0</v>
      </c>
      <c r="AM711">
        <f>0</f>
        <v>0</v>
      </c>
      <c r="AN711">
        <f>0</f>
        <v>0</v>
      </c>
      <c r="AO711">
        <f>0</f>
        <v>0</v>
      </c>
      <c r="AP711">
        <f>0</f>
        <v>0</v>
      </c>
      <c r="AQ711">
        <f>0</f>
        <v>0</v>
      </c>
      <c r="AR711">
        <f>0</f>
        <v>0</v>
      </c>
      <c r="AS711">
        <f>0</f>
        <v>0</v>
      </c>
    </row>
    <row r="712" spans="1:45" x14ac:dyDescent="0.25">
      <c r="A712" t="s">
        <v>48</v>
      </c>
      <c r="B712" s="1">
        <f>114</f>
        <v>114</v>
      </c>
      <c r="C712" s="12">
        <v>44629</v>
      </c>
      <c r="D712" s="1">
        <v>9</v>
      </c>
      <c r="E712">
        <v>7</v>
      </c>
      <c r="G712">
        <f>0</f>
        <v>0</v>
      </c>
      <c r="H712">
        <f>0</f>
        <v>0</v>
      </c>
      <c r="I712">
        <v>5</v>
      </c>
      <c r="J712">
        <v>1</v>
      </c>
      <c r="K712">
        <v>0</v>
      </c>
      <c r="L712">
        <f>0</f>
        <v>0</v>
      </c>
      <c r="M712">
        <f>0</f>
        <v>0</v>
      </c>
      <c r="N712">
        <f>0</f>
        <v>0</v>
      </c>
      <c r="O712">
        <v>0</v>
      </c>
      <c r="P712">
        <f>0</f>
        <v>0</v>
      </c>
      <c r="Q712">
        <f>0</f>
        <v>0</v>
      </c>
      <c r="R712">
        <f>0</f>
        <v>0</v>
      </c>
      <c r="S712">
        <f>0</f>
        <v>0</v>
      </c>
      <c r="T712">
        <f>0</f>
        <v>0</v>
      </c>
      <c r="U712">
        <f>0</f>
        <v>0</v>
      </c>
      <c r="V712">
        <f>0</f>
        <v>0</v>
      </c>
      <c r="W712">
        <f>0</f>
        <v>0</v>
      </c>
      <c r="X712">
        <f>0</f>
        <v>0</v>
      </c>
      <c r="Y712">
        <f>0</f>
        <v>0</v>
      </c>
      <c r="Z712">
        <f>0</f>
        <v>0</v>
      </c>
      <c r="AA712">
        <f>0</f>
        <v>0</v>
      </c>
      <c r="AB712">
        <f>0</f>
        <v>0</v>
      </c>
      <c r="AC712">
        <f>0</f>
        <v>0</v>
      </c>
      <c r="AD712">
        <f>0</f>
        <v>0</v>
      </c>
      <c r="AE712">
        <f>0</f>
        <v>0</v>
      </c>
      <c r="AF712">
        <f>0</f>
        <v>0</v>
      </c>
      <c r="AG712">
        <f>0</f>
        <v>0</v>
      </c>
      <c r="AH712">
        <v>0</v>
      </c>
      <c r="AI712">
        <f>0</f>
        <v>0</v>
      </c>
      <c r="AJ712">
        <f>0</f>
        <v>0</v>
      </c>
      <c r="AK712">
        <f>0</f>
        <v>0</v>
      </c>
      <c r="AL712">
        <f>0</f>
        <v>0</v>
      </c>
      <c r="AM712">
        <f>0</f>
        <v>0</v>
      </c>
      <c r="AN712">
        <f>0</f>
        <v>0</v>
      </c>
      <c r="AO712">
        <f>0</f>
        <v>0</v>
      </c>
      <c r="AP712">
        <f>0</f>
        <v>0</v>
      </c>
      <c r="AQ712">
        <f>0</f>
        <v>0</v>
      </c>
      <c r="AR712">
        <f>0</f>
        <v>0</v>
      </c>
      <c r="AS712">
        <f>0</f>
        <v>0</v>
      </c>
    </row>
    <row r="713" spans="1:45" x14ac:dyDescent="0.25">
      <c r="A713" t="s">
        <v>48</v>
      </c>
      <c r="B713" s="1">
        <f>114</f>
        <v>114</v>
      </c>
      <c r="C713" s="12">
        <v>44630</v>
      </c>
      <c r="D713" s="1">
        <v>10</v>
      </c>
      <c r="E713">
        <v>4</v>
      </c>
      <c r="G713">
        <f>0</f>
        <v>0</v>
      </c>
      <c r="H713">
        <f>0</f>
        <v>0</v>
      </c>
      <c r="I713">
        <v>5</v>
      </c>
      <c r="J713">
        <v>0</v>
      </c>
      <c r="K713">
        <v>0</v>
      </c>
      <c r="L713">
        <f>0</f>
        <v>0</v>
      </c>
      <c r="M713">
        <f>0</f>
        <v>0</v>
      </c>
      <c r="N713">
        <f>0</f>
        <v>0</v>
      </c>
      <c r="O713">
        <v>0</v>
      </c>
      <c r="P713">
        <f>0</f>
        <v>0</v>
      </c>
      <c r="Q713">
        <f>0</f>
        <v>0</v>
      </c>
      <c r="R713">
        <f>0</f>
        <v>0</v>
      </c>
      <c r="S713">
        <f>0</f>
        <v>0</v>
      </c>
      <c r="T713">
        <f>0</f>
        <v>0</v>
      </c>
      <c r="U713">
        <f>0</f>
        <v>0</v>
      </c>
      <c r="V713">
        <f>0</f>
        <v>0</v>
      </c>
      <c r="W713">
        <f>0</f>
        <v>0</v>
      </c>
      <c r="X713">
        <f>0</f>
        <v>0</v>
      </c>
      <c r="Y713">
        <f>0</f>
        <v>0</v>
      </c>
      <c r="Z713">
        <f>0</f>
        <v>0</v>
      </c>
      <c r="AA713">
        <f>0</f>
        <v>0</v>
      </c>
      <c r="AB713">
        <f>0</f>
        <v>0</v>
      </c>
      <c r="AC713">
        <f>0</f>
        <v>0</v>
      </c>
      <c r="AD713">
        <f>0</f>
        <v>0</v>
      </c>
      <c r="AE713">
        <f>0</f>
        <v>0</v>
      </c>
      <c r="AF713">
        <f>0</f>
        <v>0</v>
      </c>
      <c r="AG713">
        <f>0</f>
        <v>0</v>
      </c>
      <c r="AH713">
        <v>0</v>
      </c>
      <c r="AI713">
        <f>0</f>
        <v>0</v>
      </c>
      <c r="AJ713">
        <f>0</f>
        <v>0</v>
      </c>
      <c r="AK713">
        <f>0</f>
        <v>0</v>
      </c>
      <c r="AL713">
        <f>0</f>
        <v>0</v>
      </c>
      <c r="AM713">
        <f>0</f>
        <v>0</v>
      </c>
      <c r="AN713">
        <f>0</f>
        <v>0</v>
      </c>
      <c r="AO713">
        <f>0</f>
        <v>0</v>
      </c>
      <c r="AP713">
        <f>0</f>
        <v>0</v>
      </c>
      <c r="AQ713">
        <f>0</f>
        <v>0</v>
      </c>
      <c r="AR713">
        <f>0</f>
        <v>0</v>
      </c>
      <c r="AS713">
        <f>0</f>
        <v>0</v>
      </c>
    </row>
    <row r="714" spans="1:45" x14ac:dyDescent="0.25">
      <c r="A714" t="s">
        <v>48</v>
      </c>
      <c r="B714" s="1">
        <f>114</f>
        <v>114</v>
      </c>
      <c r="C714" s="12">
        <v>44631</v>
      </c>
      <c r="D714" s="1">
        <v>11</v>
      </c>
      <c r="E714">
        <v>6</v>
      </c>
      <c r="G714">
        <f>0</f>
        <v>0</v>
      </c>
      <c r="H714">
        <f>0</f>
        <v>0</v>
      </c>
      <c r="I714">
        <v>4</v>
      </c>
      <c r="J714">
        <v>1</v>
      </c>
      <c r="K714">
        <v>0</v>
      </c>
      <c r="L714">
        <f>0</f>
        <v>0</v>
      </c>
      <c r="M714">
        <f>0</f>
        <v>0</v>
      </c>
      <c r="N714">
        <f>0</f>
        <v>0</v>
      </c>
      <c r="O714">
        <v>2</v>
      </c>
      <c r="P714">
        <f>0</f>
        <v>0</v>
      </c>
      <c r="Q714">
        <f>0</f>
        <v>0</v>
      </c>
      <c r="R714">
        <f>0</f>
        <v>0</v>
      </c>
      <c r="S714">
        <f>0</f>
        <v>0</v>
      </c>
      <c r="T714">
        <f>0</f>
        <v>0</v>
      </c>
      <c r="U714">
        <f>0</f>
        <v>0</v>
      </c>
      <c r="V714">
        <f>0</f>
        <v>0</v>
      </c>
      <c r="W714">
        <f>0</f>
        <v>0</v>
      </c>
      <c r="X714">
        <f>0</f>
        <v>0</v>
      </c>
      <c r="Y714">
        <f>0</f>
        <v>0</v>
      </c>
      <c r="Z714">
        <f>0</f>
        <v>0</v>
      </c>
      <c r="AA714">
        <f>0</f>
        <v>0</v>
      </c>
      <c r="AB714">
        <f>0</f>
        <v>0</v>
      </c>
      <c r="AC714">
        <f>0</f>
        <v>0</v>
      </c>
      <c r="AD714">
        <f>0</f>
        <v>0</v>
      </c>
      <c r="AE714">
        <f>0</f>
        <v>0</v>
      </c>
      <c r="AF714">
        <f>0</f>
        <v>0</v>
      </c>
      <c r="AG714">
        <f>0</f>
        <v>0</v>
      </c>
      <c r="AH714">
        <v>0</v>
      </c>
      <c r="AI714">
        <f>0</f>
        <v>0</v>
      </c>
      <c r="AJ714">
        <f>0</f>
        <v>0</v>
      </c>
      <c r="AK714">
        <f>0</f>
        <v>0</v>
      </c>
      <c r="AL714">
        <f>0</f>
        <v>0</v>
      </c>
      <c r="AM714">
        <f>0</f>
        <v>0</v>
      </c>
      <c r="AN714">
        <f>0</f>
        <v>0</v>
      </c>
      <c r="AO714">
        <f>0</f>
        <v>0</v>
      </c>
      <c r="AP714">
        <f>0</f>
        <v>0</v>
      </c>
      <c r="AQ714">
        <f>0</f>
        <v>0</v>
      </c>
      <c r="AR714">
        <f>0</f>
        <v>0</v>
      </c>
      <c r="AS714">
        <f>0</f>
        <v>0</v>
      </c>
    </row>
    <row r="715" spans="1:45" x14ac:dyDescent="0.25">
      <c r="A715" t="s">
        <v>47</v>
      </c>
      <c r="B715" s="1">
        <f>147</f>
        <v>147</v>
      </c>
      <c r="C715" s="12">
        <v>44620</v>
      </c>
      <c r="D715" s="1">
        <v>1</v>
      </c>
      <c r="E715">
        <v>2</v>
      </c>
      <c r="G715">
        <f>0</f>
        <v>0</v>
      </c>
      <c r="H715">
        <f>0</f>
        <v>0</v>
      </c>
      <c r="I715">
        <v>5</v>
      </c>
      <c r="J715">
        <v>0</v>
      </c>
      <c r="K715">
        <v>3</v>
      </c>
      <c r="L715">
        <f>0</f>
        <v>0</v>
      </c>
      <c r="M715">
        <f>0</f>
        <v>0</v>
      </c>
      <c r="N715">
        <v>1</v>
      </c>
      <c r="O715">
        <v>4</v>
      </c>
      <c r="P715">
        <f>0</f>
        <v>0</v>
      </c>
      <c r="Q715">
        <f>0</f>
        <v>0</v>
      </c>
      <c r="R715">
        <f>0</f>
        <v>0</v>
      </c>
      <c r="S715">
        <f>0</f>
        <v>0</v>
      </c>
      <c r="T715">
        <f>0</f>
        <v>0</v>
      </c>
      <c r="U715">
        <f>0</f>
        <v>0</v>
      </c>
      <c r="V715">
        <f>0</f>
        <v>0</v>
      </c>
      <c r="W715">
        <f>0</f>
        <v>0</v>
      </c>
      <c r="X715">
        <f>0</f>
        <v>0</v>
      </c>
      <c r="Y715">
        <f>0</f>
        <v>0</v>
      </c>
      <c r="Z715">
        <f>0</f>
        <v>0</v>
      </c>
      <c r="AA715">
        <f>0</f>
        <v>0</v>
      </c>
      <c r="AB715">
        <f>0</f>
        <v>0</v>
      </c>
      <c r="AC715">
        <f>0</f>
        <v>0</v>
      </c>
      <c r="AD715">
        <f>0</f>
        <v>0</v>
      </c>
      <c r="AE715">
        <f>0</f>
        <v>0</v>
      </c>
      <c r="AF715">
        <f>0</f>
        <v>0</v>
      </c>
      <c r="AG715">
        <f>0</f>
        <v>0</v>
      </c>
      <c r="AH715">
        <v>3</v>
      </c>
      <c r="AI715">
        <f>0</f>
        <v>0</v>
      </c>
      <c r="AJ715">
        <f>0</f>
        <v>0</v>
      </c>
      <c r="AK715">
        <f>0</f>
        <v>0</v>
      </c>
      <c r="AL715">
        <f>0</f>
        <v>0</v>
      </c>
      <c r="AM715">
        <f>0</f>
        <v>0</v>
      </c>
      <c r="AN715">
        <f>0</f>
        <v>0</v>
      </c>
      <c r="AO715">
        <f>0</f>
        <v>0</v>
      </c>
      <c r="AP715">
        <f>0</f>
        <v>0</v>
      </c>
      <c r="AQ715">
        <f>0</f>
        <v>0</v>
      </c>
      <c r="AR715">
        <f>0</f>
        <v>0</v>
      </c>
      <c r="AS715">
        <f>0</f>
        <v>0</v>
      </c>
    </row>
    <row r="716" spans="1:45" x14ac:dyDescent="0.25">
      <c r="A716" t="s">
        <v>47</v>
      </c>
      <c r="B716" s="1">
        <f>147</f>
        <v>147</v>
      </c>
      <c r="C716" s="12">
        <v>44621</v>
      </c>
      <c r="D716" s="1">
        <v>2</v>
      </c>
      <c r="E716">
        <v>1</v>
      </c>
      <c r="G716">
        <f>0</f>
        <v>0</v>
      </c>
      <c r="H716">
        <f>0</f>
        <v>0</v>
      </c>
      <c r="I716">
        <v>10</v>
      </c>
      <c r="J716">
        <v>0</v>
      </c>
      <c r="K716">
        <v>3</v>
      </c>
      <c r="L716">
        <f>0</f>
        <v>0</v>
      </c>
      <c r="M716">
        <f>0</f>
        <v>0</v>
      </c>
      <c r="N716">
        <v>1</v>
      </c>
      <c r="O716">
        <v>2</v>
      </c>
      <c r="P716">
        <f>0</f>
        <v>0</v>
      </c>
      <c r="Q716">
        <f>0</f>
        <v>0</v>
      </c>
      <c r="R716">
        <f>0</f>
        <v>0</v>
      </c>
      <c r="S716">
        <f>0</f>
        <v>0</v>
      </c>
      <c r="T716">
        <f>0</f>
        <v>0</v>
      </c>
      <c r="U716">
        <f>0</f>
        <v>0</v>
      </c>
      <c r="V716">
        <f>0</f>
        <v>0</v>
      </c>
      <c r="W716">
        <f>0</f>
        <v>0</v>
      </c>
      <c r="X716">
        <f>0</f>
        <v>0</v>
      </c>
      <c r="Y716">
        <f>0</f>
        <v>0</v>
      </c>
      <c r="Z716">
        <f>0</f>
        <v>0</v>
      </c>
      <c r="AA716">
        <f>0</f>
        <v>0</v>
      </c>
      <c r="AB716">
        <f>0</f>
        <v>0</v>
      </c>
      <c r="AC716">
        <f>0</f>
        <v>0</v>
      </c>
      <c r="AD716">
        <f>0</f>
        <v>0</v>
      </c>
      <c r="AE716">
        <f>0</f>
        <v>0</v>
      </c>
      <c r="AF716">
        <f>0</f>
        <v>0</v>
      </c>
      <c r="AG716">
        <f>0</f>
        <v>0</v>
      </c>
      <c r="AH716">
        <v>0</v>
      </c>
      <c r="AI716">
        <f>0</f>
        <v>0</v>
      </c>
      <c r="AJ716">
        <f>0</f>
        <v>0</v>
      </c>
      <c r="AK716">
        <f>0</f>
        <v>0</v>
      </c>
      <c r="AL716">
        <f>0</f>
        <v>0</v>
      </c>
      <c r="AM716">
        <f>0</f>
        <v>0</v>
      </c>
      <c r="AN716">
        <f>0</f>
        <v>0</v>
      </c>
      <c r="AO716">
        <f>0</f>
        <v>0</v>
      </c>
      <c r="AP716">
        <f>0</f>
        <v>0</v>
      </c>
      <c r="AQ716">
        <f>0</f>
        <v>0</v>
      </c>
      <c r="AR716">
        <f>0</f>
        <v>0</v>
      </c>
      <c r="AS716">
        <f>0</f>
        <v>0</v>
      </c>
    </row>
    <row r="717" spans="1:45" x14ac:dyDescent="0.25">
      <c r="A717" t="s">
        <v>47</v>
      </c>
      <c r="B717" s="1">
        <f>147</f>
        <v>147</v>
      </c>
      <c r="C717" s="12">
        <v>44622</v>
      </c>
      <c r="D717" s="1">
        <v>3</v>
      </c>
      <c r="E717">
        <v>3</v>
      </c>
      <c r="G717">
        <f>0</f>
        <v>0</v>
      </c>
      <c r="H717">
        <f>0</f>
        <v>0</v>
      </c>
      <c r="I717">
        <v>5</v>
      </c>
      <c r="J717">
        <v>1</v>
      </c>
      <c r="K717">
        <v>1</v>
      </c>
      <c r="L717">
        <f>0</f>
        <v>0</v>
      </c>
      <c r="M717">
        <f>0</f>
        <v>0</v>
      </c>
      <c r="N717">
        <v>2</v>
      </c>
      <c r="O717">
        <v>1</v>
      </c>
      <c r="P717">
        <f>0</f>
        <v>0</v>
      </c>
      <c r="Q717">
        <f>0</f>
        <v>0</v>
      </c>
      <c r="R717">
        <f>0</f>
        <v>0</v>
      </c>
      <c r="S717">
        <f>0</f>
        <v>0</v>
      </c>
      <c r="T717">
        <f>0</f>
        <v>0</v>
      </c>
      <c r="U717">
        <f>0</f>
        <v>0</v>
      </c>
      <c r="V717">
        <f>0</f>
        <v>0</v>
      </c>
      <c r="W717">
        <f>0</f>
        <v>0</v>
      </c>
      <c r="X717">
        <f>0</f>
        <v>0</v>
      </c>
      <c r="Y717">
        <f>0</f>
        <v>0</v>
      </c>
      <c r="Z717">
        <f>0</f>
        <v>0</v>
      </c>
      <c r="AA717">
        <f>0</f>
        <v>0</v>
      </c>
      <c r="AB717">
        <f>0</f>
        <v>0</v>
      </c>
      <c r="AC717">
        <f>0</f>
        <v>0</v>
      </c>
      <c r="AD717">
        <f>0</f>
        <v>0</v>
      </c>
      <c r="AE717">
        <f>0</f>
        <v>0</v>
      </c>
      <c r="AF717">
        <f>0</f>
        <v>0</v>
      </c>
      <c r="AG717">
        <f>0</f>
        <v>0</v>
      </c>
      <c r="AH717">
        <v>3</v>
      </c>
      <c r="AI717">
        <f>0</f>
        <v>0</v>
      </c>
      <c r="AJ717">
        <f>0</f>
        <v>0</v>
      </c>
      <c r="AK717">
        <f>0</f>
        <v>0</v>
      </c>
      <c r="AL717">
        <f>0</f>
        <v>0</v>
      </c>
      <c r="AM717">
        <f>0</f>
        <v>0</v>
      </c>
      <c r="AN717">
        <f>0</f>
        <v>0</v>
      </c>
      <c r="AO717">
        <f>0</f>
        <v>0</v>
      </c>
      <c r="AP717">
        <f>0</f>
        <v>0</v>
      </c>
      <c r="AQ717">
        <f>0</f>
        <v>0</v>
      </c>
      <c r="AR717">
        <f>0</f>
        <v>0</v>
      </c>
      <c r="AS717">
        <f>0</f>
        <v>0</v>
      </c>
    </row>
    <row r="718" spans="1:45" x14ac:dyDescent="0.25">
      <c r="A718" t="s">
        <v>47</v>
      </c>
      <c r="B718" s="1">
        <f>147</f>
        <v>147</v>
      </c>
      <c r="C718" s="12">
        <v>44623</v>
      </c>
      <c r="D718" s="1">
        <v>4</v>
      </c>
      <c r="E718">
        <v>6</v>
      </c>
      <c r="G718">
        <f>0</f>
        <v>0</v>
      </c>
      <c r="H718">
        <f>0</f>
        <v>0</v>
      </c>
      <c r="I718">
        <v>0</v>
      </c>
      <c r="J718">
        <v>0</v>
      </c>
      <c r="K718">
        <v>3</v>
      </c>
      <c r="L718">
        <f>0</f>
        <v>0</v>
      </c>
      <c r="M718">
        <f>0</f>
        <v>0</v>
      </c>
      <c r="N718">
        <v>1</v>
      </c>
      <c r="O718">
        <v>3</v>
      </c>
      <c r="P718">
        <f>0</f>
        <v>0</v>
      </c>
      <c r="Q718">
        <f>0</f>
        <v>0</v>
      </c>
      <c r="R718">
        <f>0</f>
        <v>0</v>
      </c>
      <c r="S718">
        <f>0</f>
        <v>0</v>
      </c>
      <c r="T718">
        <f>0</f>
        <v>0</v>
      </c>
      <c r="U718">
        <f>0</f>
        <v>0</v>
      </c>
      <c r="V718">
        <f>0</f>
        <v>0</v>
      </c>
      <c r="W718">
        <f>0</f>
        <v>0</v>
      </c>
      <c r="X718">
        <f>0</f>
        <v>0</v>
      </c>
      <c r="Y718">
        <f>0</f>
        <v>0</v>
      </c>
      <c r="Z718">
        <f>0</f>
        <v>0</v>
      </c>
      <c r="AA718">
        <f>0</f>
        <v>0</v>
      </c>
      <c r="AB718">
        <f>0</f>
        <v>0</v>
      </c>
      <c r="AC718">
        <f>0</f>
        <v>0</v>
      </c>
      <c r="AD718">
        <f>0</f>
        <v>0</v>
      </c>
      <c r="AE718">
        <f>0</f>
        <v>0</v>
      </c>
      <c r="AF718">
        <f>0</f>
        <v>0</v>
      </c>
      <c r="AG718">
        <f>0</f>
        <v>0</v>
      </c>
      <c r="AH718">
        <v>0</v>
      </c>
      <c r="AI718">
        <f>0</f>
        <v>0</v>
      </c>
      <c r="AJ718">
        <f>0</f>
        <v>0</v>
      </c>
      <c r="AK718">
        <f>0</f>
        <v>0</v>
      </c>
      <c r="AL718">
        <f>0</f>
        <v>0</v>
      </c>
      <c r="AM718">
        <f>0</f>
        <v>0</v>
      </c>
      <c r="AN718">
        <f>0</f>
        <v>0</v>
      </c>
      <c r="AO718">
        <f>0</f>
        <v>0</v>
      </c>
      <c r="AP718">
        <f>0</f>
        <v>0</v>
      </c>
      <c r="AQ718">
        <f>0</f>
        <v>0</v>
      </c>
      <c r="AR718">
        <f>0</f>
        <v>0</v>
      </c>
      <c r="AS718">
        <f>0</f>
        <v>0</v>
      </c>
    </row>
    <row r="719" spans="1:45" x14ac:dyDescent="0.25">
      <c r="A719" t="s">
        <v>47</v>
      </c>
      <c r="B719" s="1">
        <f>147</f>
        <v>147</v>
      </c>
      <c r="C719" s="12">
        <v>44624</v>
      </c>
      <c r="D719" s="1">
        <v>5</v>
      </c>
      <c r="E719">
        <v>2</v>
      </c>
      <c r="G719">
        <f>0</f>
        <v>0</v>
      </c>
      <c r="H719">
        <f>0</f>
        <v>0</v>
      </c>
      <c r="I719">
        <v>3</v>
      </c>
      <c r="J719">
        <v>0</v>
      </c>
      <c r="K719">
        <v>0</v>
      </c>
      <c r="L719">
        <f>0</f>
        <v>0</v>
      </c>
      <c r="M719">
        <f>0</f>
        <v>0</v>
      </c>
      <c r="N719">
        <v>0</v>
      </c>
      <c r="O719">
        <v>0</v>
      </c>
      <c r="P719">
        <f>0</f>
        <v>0</v>
      </c>
      <c r="Q719">
        <f>0</f>
        <v>0</v>
      </c>
      <c r="R719">
        <f>0</f>
        <v>0</v>
      </c>
      <c r="S719">
        <f>0</f>
        <v>0</v>
      </c>
      <c r="T719">
        <f>0</f>
        <v>0</v>
      </c>
      <c r="U719">
        <f>0</f>
        <v>0</v>
      </c>
      <c r="V719">
        <f>0</f>
        <v>0</v>
      </c>
      <c r="W719">
        <f>0</f>
        <v>0</v>
      </c>
      <c r="X719">
        <f>0</f>
        <v>0</v>
      </c>
      <c r="Y719">
        <f>0</f>
        <v>0</v>
      </c>
      <c r="Z719">
        <f>0</f>
        <v>0</v>
      </c>
      <c r="AA719">
        <f>0</f>
        <v>0</v>
      </c>
      <c r="AB719">
        <f>0</f>
        <v>0</v>
      </c>
      <c r="AC719">
        <f>0</f>
        <v>0</v>
      </c>
      <c r="AD719">
        <f>0</f>
        <v>0</v>
      </c>
      <c r="AE719">
        <f>0</f>
        <v>0</v>
      </c>
      <c r="AF719">
        <f>0</f>
        <v>0</v>
      </c>
      <c r="AG719">
        <f>0</f>
        <v>0</v>
      </c>
      <c r="AH719">
        <v>1</v>
      </c>
      <c r="AI719">
        <f>0</f>
        <v>0</v>
      </c>
      <c r="AJ719">
        <f>0</f>
        <v>0</v>
      </c>
      <c r="AK719">
        <f>0</f>
        <v>0</v>
      </c>
      <c r="AL719">
        <f>0</f>
        <v>0</v>
      </c>
      <c r="AM719">
        <f>0</f>
        <v>0</v>
      </c>
      <c r="AN719">
        <f>0</f>
        <v>0</v>
      </c>
      <c r="AO719">
        <f>0</f>
        <v>0</v>
      </c>
      <c r="AP719">
        <f>0</f>
        <v>0</v>
      </c>
      <c r="AQ719">
        <f>0</f>
        <v>0</v>
      </c>
      <c r="AR719">
        <f>0</f>
        <v>0</v>
      </c>
      <c r="AS719">
        <f>0</f>
        <v>0</v>
      </c>
    </row>
    <row r="720" spans="1:45" x14ac:dyDescent="0.25">
      <c r="A720" t="s">
        <v>47</v>
      </c>
      <c r="B720" s="1">
        <f>147</f>
        <v>147</v>
      </c>
      <c r="C720" s="12">
        <v>44625</v>
      </c>
      <c r="D720" s="1">
        <v>6</v>
      </c>
      <c r="E720">
        <v>3</v>
      </c>
      <c r="G720">
        <f>0</f>
        <v>0</v>
      </c>
      <c r="H720">
        <f>0</f>
        <v>0</v>
      </c>
      <c r="I720">
        <v>2</v>
      </c>
      <c r="J720">
        <v>1</v>
      </c>
      <c r="K720">
        <v>1</v>
      </c>
      <c r="L720">
        <f>0</f>
        <v>0</v>
      </c>
      <c r="M720">
        <f>0</f>
        <v>0</v>
      </c>
      <c r="N720">
        <v>2</v>
      </c>
      <c r="O720">
        <v>0</v>
      </c>
      <c r="P720">
        <f>0</f>
        <v>0</v>
      </c>
      <c r="Q720">
        <f>0</f>
        <v>0</v>
      </c>
      <c r="R720">
        <f>0</f>
        <v>0</v>
      </c>
      <c r="S720">
        <f>0</f>
        <v>0</v>
      </c>
      <c r="T720">
        <f>0</f>
        <v>0</v>
      </c>
      <c r="U720">
        <f>0</f>
        <v>0</v>
      </c>
      <c r="V720">
        <f>0</f>
        <v>0</v>
      </c>
      <c r="W720">
        <f>0</f>
        <v>0</v>
      </c>
      <c r="X720">
        <f>0</f>
        <v>0</v>
      </c>
      <c r="Y720">
        <f>0</f>
        <v>0</v>
      </c>
      <c r="Z720">
        <f>0</f>
        <v>0</v>
      </c>
      <c r="AA720">
        <f>0</f>
        <v>0</v>
      </c>
      <c r="AB720">
        <f>0</f>
        <v>0</v>
      </c>
      <c r="AC720">
        <f>0</f>
        <v>0</v>
      </c>
      <c r="AD720">
        <f>0</f>
        <v>0</v>
      </c>
      <c r="AE720">
        <f>0</f>
        <v>0</v>
      </c>
      <c r="AF720">
        <f>0</f>
        <v>0</v>
      </c>
      <c r="AG720">
        <f>0</f>
        <v>0</v>
      </c>
      <c r="AH720">
        <v>2</v>
      </c>
      <c r="AI720">
        <f>0</f>
        <v>0</v>
      </c>
      <c r="AJ720">
        <f>0</f>
        <v>0</v>
      </c>
      <c r="AK720">
        <f>0</f>
        <v>0</v>
      </c>
      <c r="AL720">
        <f>0</f>
        <v>0</v>
      </c>
      <c r="AM720">
        <f>0</f>
        <v>0</v>
      </c>
      <c r="AN720">
        <f>0</f>
        <v>0</v>
      </c>
      <c r="AO720">
        <f>0</f>
        <v>0</v>
      </c>
      <c r="AP720">
        <f>0</f>
        <v>0</v>
      </c>
      <c r="AQ720">
        <f>0</f>
        <v>0</v>
      </c>
      <c r="AR720">
        <f>0</f>
        <v>0</v>
      </c>
      <c r="AS720">
        <f>0</f>
        <v>0</v>
      </c>
    </row>
    <row r="721" spans="1:45" x14ac:dyDescent="0.25">
      <c r="A721" t="s">
        <v>47</v>
      </c>
      <c r="B721" s="1">
        <f>147</f>
        <v>147</v>
      </c>
      <c r="C721" s="12">
        <v>44626</v>
      </c>
      <c r="D721" s="1">
        <v>7</v>
      </c>
      <c r="E721">
        <v>1</v>
      </c>
      <c r="G721">
        <f>0</f>
        <v>0</v>
      </c>
      <c r="H721">
        <f>0</f>
        <v>0</v>
      </c>
      <c r="I721">
        <v>15</v>
      </c>
      <c r="J721">
        <f>0</f>
        <v>0</v>
      </c>
      <c r="K721">
        <v>1</v>
      </c>
      <c r="L721">
        <f>0</f>
        <v>0</v>
      </c>
      <c r="M721">
        <f>0</f>
        <v>0</v>
      </c>
      <c r="N721">
        <v>1</v>
      </c>
      <c r="O721">
        <v>2</v>
      </c>
      <c r="P721">
        <f>0</f>
        <v>0</v>
      </c>
      <c r="Q721">
        <f>0</f>
        <v>0</v>
      </c>
      <c r="R721">
        <f>0</f>
        <v>0</v>
      </c>
      <c r="S721">
        <f>0</f>
        <v>0</v>
      </c>
      <c r="T721">
        <f>0</f>
        <v>0</v>
      </c>
      <c r="U721">
        <f>0</f>
        <v>0</v>
      </c>
      <c r="V721">
        <f>0</f>
        <v>0</v>
      </c>
      <c r="W721">
        <f>0</f>
        <v>0</v>
      </c>
      <c r="X721">
        <f>0</f>
        <v>0</v>
      </c>
      <c r="Y721">
        <f>0</f>
        <v>0</v>
      </c>
      <c r="Z721">
        <f>0</f>
        <v>0</v>
      </c>
      <c r="AA721">
        <f>0</f>
        <v>0</v>
      </c>
      <c r="AB721">
        <f>0</f>
        <v>0</v>
      </c>
      <c r="AC721">
        <f>0</f>
        <v>0</v>
      </c>
      <c r="AD721">
        <f>0</f>
        <v>0</v>
      </c>
      <c r="AE721">
        <f>0</f>
        <v>0</v>
      </c>
      <c r="AF721">
        <f>0</f>
        <v>0</v>
      </c>
      <c r="AG721">
        <f>0</f>
        <v>0</v>
      </c>
      <c r="AH721">
        <v>2</v>
      </c>
      <c r="AI721">
        <f>0</f>
        <v>0</v>
      </c>
      <c r="AJ721">
        <v>1</v>
      </c>
      <c r="AK721">
        <f>0</f>
        <v>0</v>
      </c>
      <c r="AL721">
        <f>0</f>
        <v>0</v>
      </c>
      <c r="AM721">
        <f>0</f>
        <v>0</v>
      </c>
      <c r="AN721">
        <f>0</f>
        <v>0</v>
      </c>
      <c r="AO721">
        <f>0</f>
        <v>0</v>
      </c>
      <c r="AP721">
        <f>0</f>
        <v>0</v>
      </c>
      <c r="AQ721">
        <f>0</f>
        <v>0</v>
      </c>
      <c r="AR721">
        <f>0</f>
        <v>0</v>
      </c>
      <c r="AS721">
        <f>0</f>
        <v>0</v>
      </c>
    </row>
    <row r="722" spans="1:45" x14ac:dyDescent="0.25">
      <c r="A722" t="s">
        <v>47</v>
      </c>
      <c r="B722" s="1">
        <f>147</f>
        <v>147</v>
      </c>
      <c r="C722" s="12">
        <v>44627</v>
      </c>
      <c r="D722" s="1">
        <v>8</v>
      </c>
      <c r="E722">
        <v>2</v>
      </c>
      <c r="G722">
        <f>0</f>
        <v>0</v>
      </c>
      <c r="H722">
        <f>0</f>
        <v>0</v>
      </c>
      <c r="I722">
        <v>10</v>
      </c>
      <c r="J722">
        <f>0</f>
        <v>0</v>
      </c>
      <c r="K722">
        <v>0</v>
      </c>
      <c r="L722">
        <f>0</f>
        <v>0</v>
      </c>
      <c r="M722">
        <f>0</f>
        <v>0</v>
      </c>
      <c r="N722">
        <v>2</v>
      </c>
      <c r="O722">
        <v>0</v>
      </c>
      <c r="P722">
        <f>0</f>
        <v>0</v>
      </c>
      <c r="Q722">
        <f>0</f>
        <v>0</v>
      </c>
      <c r="R722">
        <f>0</f>
        <v>0</v>
      </c>
      <c r="S722">
        <f>0</f>
        <v>0</v>
      </c>
      <c r="T722">
        <f>0</f>
        <v>0</v>
      </c>
      <c r="U722">
        <f>0</f>
        <v>0</v>
      </c>
      <c r="V722">
        <f>0</f>
        <v>0</v>
      </c>
      <c r="W722">
        <f>0</f>
        <v>0</v>
      </c>
      <c r="X722">
        <f>0</f>
        <v>0</v>
      </c>
      <c r="Y722">
        <f>0</f>
        <v>0</v>
      </c>
      <c r="Z722">
        <f>0</f>
        <v>0</v>
      </c>
      <c r="AA722">
        <f>0</f>
        <v>0</v>
      </c>
      <c r="AB722">
        <f>0</f>
        <v>0</v>
      </c>
      <c r="AC722">
        <f>0</f>
        <v>0</v>
      </c>
      <c r="AD722">
        <f>0</f>
        <v>0</v>
      </c>
      <c r="AE722">
        <f>0</f>
        <v>0</v>
      </c>
      <c r="AF722">
        <f>0</f>
        <v>0</v>
      </c>
      <c r="AG722">
        <f>0</f>
        <v>0</v>
      </c>
      <c r="AH722">
        <v>0</v>
      </c>
      <c r="AI722">
        <f>0</f>
        <v>0</v>
      </c>
      <c r="AJ722">
        <v>0</v>
      </c>
      <c r="AK722">
        <f>0</f>
        <v>0</v>
      </c>
      <c r="AL722">
        <f>0</f>
        <v>0</v>
      </c>
      <c r="AM722">
        <f>0</f>
        <v>0</v>
      </c>
      <c r="AN722">
        <f>0</f>
        <v>0</v>
      </c>
      <c r="AO722">
        <f>0</f>
        <v>0</v>
      </c>
      <c r="AP722">
        <f>0</f>
        <v>0</v>
      </c>
      <c r="AQ722">
        <f>0</f>
        <v>0</v>
      </c>
      <c r="AR722">
        <f>0</f>
        <v>0</v>
      </c>
      <c r="AS722">
        <f>0</f>
        <v>0</v>
      </c>
    </row>
    <row r="723" spans="1:45" x14ac:dyDescent="0.25">
      <c r="A723" t="s">
        <v>47</v>
      </c>
      <c r="B723" s="1">
        <f>147</f>
        <v>147</v>
      </c>
      <c r="C723" s="12">
        <v>44628</v>
      </c>
      <c r="D723" s="1">
        <v>9</v>
      </c>
      <c r="E723">
        <v>4</v>
      </c>
      <c r="G723">
        <f>0</f>
        <v>0</v>
      </c>
      <c r="H723">
        <f>0</f>
        <v>0</v>
      </c>
      <c r="I723">
        <v>5</v>
      </c>
      <c r="J723">
        <f>0</f>
        <v>0</v>
      </c>
      <c r="K723">
        <v>2</v>
      </c>
      <c r="L723">
        <f>0</f>
        <v>0</v>
      </c>
      <c r="M723">
        <f>0</f>
        <v>0</v>
      </c>
      <c r="N723">
        <v>0</v>
      </c>
      <c r="O723">
        <v>1</v>
      </c>
      <c r="P723">
        <f>0</f>
        <v>0</v>
      </c>
      <c r="Q723">
        <f>0</f>
        <v>0</v>
      </c>
      <c r="R723">
        <f>0</f>
        <v>0</v>
      </c>
      <c r="S723">
        <f>0</f>
        <v>0</v>
      </c>
      <c r="T723">
        <f>0</f>
        <v>0</v>
      </c>
      <c r="U723">
        <f>0</f>
        <v>0</v>
      </c>
      <c r="V723">
        <f>0</f>
        <v>0</v>
      </c>
      <c r="W723">
        <f>0</f>
        <v>0</v>
      </c>
      <c r="X723">
        <f>0</f>
        <v>0</v>
      </c>
      <c r="Y723">
        <f>0</f>
        <v>0</v>
      </c>
      <c r="Z723">
        <f>0</f>
        <v>0</v>
      </c>
      <c r="AA723">
        <f>0</f>
        <v>0</v>
      </c>
      <c r="AB723">
        <f>0</f>
        <v>0</v>
      </c>
      <c r="AC723">
        <f>0</f>
        <v>0</v>
      </c>
      <c r="AD723">
        <f>0</f>
        <v>0</v>
      </c>
      <c r="AE723">
        <f>0</f>
        <v>0</v>
      </c>
      <c r="AF723">
        <f>0</f>
        <v>0</v>
      </c>
      <c r="AG723">
        <f>0</f>
        <v>0</v>
      </c>
      <c r="AH723">
        <v>1</v>
      </c>
      <c r="AI723">
        <f>0</f>
        <v>0</v>
      </c>
      <c r="AJ723">
        <v>1</v>
      </c>
      <c r="AK723">
        <f>0</f>
        <v>0</v>
      </c>
      <c r="AL723">
        <f>0</f>
        <v>0</v>
      </c>
      <c r="AM723">
        <f>0</f>
        <v>0</v>
      </c>
      <c r="AN723">
        <f>0</f>
        <v>0</v>
      </c>
      <c r="AO723">
        <f>0</f>
        <v>0</v>
      </c>
      <c r="AP723">
        <f>0</f>
        <v>0</v>
      </c>
      <c r="AQ723">
        <f>0</f>
        <v>0</v>
      </c>
      <c r="AR723">
        <f>0</f>
        <v>0</v>
      </c>
      <c r="AS723">
        <f>0</f>
        <v>0</v>
      </c>
    </row>
    <row r="724" spans="1:45" x14ac:dyDescent="0.25">
      <c r="A724" t="s">
        <v>47</v>
      </c>
      <c r="B724" s="1">
        <f>147</f>
        <v>147</v>
      </c>
      <c r="C724" s="12">
        <v>44629</v>
      </c>
      <c r="D724" s="1">
        <v>10</v>
      </c>
      <c r="E724">
        <v>5</v>
      </c>
      <c r="G724">
        <f>0</f>
        <v>0</v>
      </c>
      <c r="H724">
        <f>0</f>
        <v>0</v>
      </c>
      <c r="I724">
        <v>10</v>
      </c>
      <c r="J724">
        <f>0</f>
        <v>0</v>
      </c>
      <c r="K724">
        <v>1</v>
      </c>
      <c r="L724">
        <f>0</f>
        <v>0</v>
      </c>
      <c r="M724">
        <f>0</f>
        <v>0</v>
      </c>
      <c r="N724">
        <v>2</v>
      </c>
      <c r="O724">
        <v>2</v>
      </c>
      <c r="P724">
        <f>0</f>
        <v>0</v>
      </c>
      <c r="Q724">
        <f>0</f>
        <v>0</v>
      </c>
      <c r="R724">
        <f>0</f>
        <v>0</v>
      </c>
      <c r="S724">
        <f>0</f>
        <v>0</v>
      </c>
      <c r="T724">
        <f>0</f>
        <v>0</v>
      </c>
      <c r="U724">
        <f>0</f>
        <v>0</v>
      </c>
      <c r="V724">
        <f>0</f>
        <v>0</v>
      </c>
      <c r="W724">
        <f>0</f>
        <v>0</v>
      </c>
      <c r="X724">
        <f>0</f>
        <v>0</v>
      </c>
      <c r="Y724">
        <f>0</f>
        <v>0</v>
      </c>
      <c r="Z724">
        <f>0</f>
        <v>0</v>
      </c>
      <c r="AA724">
        <f>0</f>
        <v>0</v>
      </c>
      <c r="AB724">
        <f>0</f>
        <v>0</v>
      </c>
      <c r="AC724">
        <f>0</f>
        <v>0</v>
      </c>
      <c r="AD724">
        <f>0</f>
        <v>0</v>
      </c>
      <c r="AE724">
        <f>0</f>
        <v>0</v>
      </c>
      <c r="AF724">
        <f>0</f>
        <v>0</v>
      </c>
      <c r="AG724">
        <f>0</f>
        <v>0</v>
      </c>
      <c r="AH724">
        <v>0</v>
      </c>
      <c r="AI724">
        <f>0</f>
        <v>0</v>
      </c>
      <c r="AJ724">
        <v>0</v>
      </c>
      <c r="AK724">
        <f>0</f>
        <v>0</v>
      </c>
      <c r="AL724">
        <f>0</f>
        <v>0</v>
      </c>
      <c r="AM724">
        <f>0</f>
        <v>0</v>
      </c>
      <c r="AN724">
        <f>0</f>
        <v>0</v>
      </c>
      <c r="AO724">
        <f>0</f>
        <v>0</v>
      </c>
      <c r="AP724">
        <f>0</f>
        <v>0</v>
      </c>
      <c r="AQ724">
        <f>0</f>
        <v>0</v>
      </c>
      <c r="AR724">
        <f>0</f>
        <v>0</v>
      </c>
      <c r="AS724">
        <f>0</f>
        <v>0</v>
      </c>
    </row>
    <row r="725" spans="1:45" x14ac:dyDescent="0.25">
      <c r="A725" t="s">
        <v>47</v>
      </c>
      <c r="B725" s="1">
        <f>147</f>
        <v>147</v>
      </c>
      <c r="C725" s="12">
        <v>44630</v>
      </c>
      <c r="D725" s="1">
        <v>11</v>
      </c>
      <c r="E725">
        <v>4</v>
      </c>
      <c r="G725">
        <f>0</f>
        <v>0</v>
      </c>
      <c r="H725">
        <f>0</f>
        <v>0</v>
      </c>
      <c r="I725">
        <v>5</v>
      </c>
      <c r="J725">
        <f>0</f>
        <v>0</v>
      </c>
      <c r="K725">
        <v>3</v>
      </c>
      <c r="L725">
        <f>0</f>
        <v>0</v>
      </c>
      <c r="M725">
        <f>0</f>
        <v>0</v>
      </c>
      <c r="N725">
        <v>1</v>
      </c>
      <c r="O725">
        <v>4</v>
      </c>
      <c r="P725">
        <f>0</f>
        <v>0</v>
      </c>
      <c r="Q725">
        <f>0</f>
        <v>0</v>
      </c>
      <c r="R725">
        <f>0</f>
        <v>0</v>
      </c>
      <c r="S725">
        <f>0</f>
        <v>0</v>
      </c>
      <c r="T725">
        <f>0</f>
        <v>0</v>
      </c>
      <c r="U725">
        <f>0</f>
        <v>0</v>
      </c>
      <c r="V725">
        <f>0</f>
        <v>0</v>
      </c>
      <c r="W725">
        <f>0</f>
        <v>0</v>
      </c>
      <c r="X725">
        <f>0</f>
        <v>0</v>
      </c>
      <c r="Y725">
        <f>0</f>
        <v>0</v>
      </c>
      <c r="Z725">
        <f>0</f>
        <v>0</v>
      </c>
      <c r="AA725">
        <f>0</f>
        <v>0</v>
      </c>
      <c r="AB725">
        <f>0</f>
        <v>0</v>
      </c>
      <c r="AC725">
        <f>0</f>
        <v>0</v>
      </c>
      <c r="AD725">
        <f>0</f>
        <v>0</v>
      </c>
      <c r="AE725">
        <f>0</f>
        <v>0</v>
      </c>
      <c r="AF725">
        <f>0</f>
        <v>0</v>
      </c>
      <c r="AG725">
        <f>0</f>
        <v>0</v>
      </c>
      <c r="AH725">
        <v>2</v>
      </c>
      <c r="AI725">
        <f>0</f>
        <v>0</v>
      </c>
      <c r="AJ725">
        <v>1</v>
      </c>
      <c r="AK725">
        <f>0</f>
        <v>0</v>
      </c>
      <c r="AL725">
        <f>0</f>
        <v>0</v>
      </c>
      <c r="AM725">
        <f>0</f>
        <v>0</v>
      </c>
      <c r="AN725">
        <f>0</f>
        <v>0</v>
      </c>
      <c r="AO725">
        <f>0</f>
        <v>0</v>
      </c>
      <c r="AP725">
        <f>0</f>
        <v>0</v>
      </c>
      <c r="AQ725">
        <f>0</f>
        <v>0</v>
      </c>
      <c r="AR725">
        <f>0</f>
        <v>0</v>
      </c>
      <c r="AS725">
        <f>0</f>
        <v>0</v>
      </c>
    </row>
    <row r="726" spans="1:45" x14ac:dyDescent="0.25">
      <c r="A726" t="s">
        <v>48</v>
      </c>
      <c r="B726" s="1">
        <f>115</f>
        <v>115</v>
      </c>
      <c r="C726" s="12">
        <v>44637</v>
      </c>
      <c r="D726" s="1">
        <v>1</v>
      </c>
      <c r="E726">
        <v>1</v>
      </c>
      <c r="G726">
        <f>0</f>
        <v>0</v>
      </c>
      <c r="H726">
        <f>0</f>
        <v>0</v>
      </c>
      <c r="I726">
        <v>3</v>
      </c>
      <c r="J726">
        <v>0</v>
      </c>
      <c r="K726">
        <v>0</v>
      </c>
      <c r="L726">
        <f>0</f>
        <v>0</v>
      </c>
      <c r="M726">
        <f>0</f>
        <v>0</v>
      </c>
      <c r="N726">
        <v>1</v>
      </c>
      <c r="O726">
        <v>0</v>
      </c>
      <c r="P726">
        <f>0</f>
        <v>0</v>
      </c>
      <c r="Q726">
        <f>0</f>
        <v>0</v>
      </c>
      <c r="R726">
        <f>0</f>
        <v>0</v>
      </c>
      <c r="S726">
        <f>0</f>
        <v>0</v>
      </c>
      <c r="T726">
        <f>0</f>
        <v>0</v>
      </c>
      <c r="U726">
        <f>0</f>
        <v>0</v>
      </c>
      <c r="V726">
        <f>0</f>
        <v>0</v>
      </c>
      <c r="W726">
        <f>0</f>
        <v>0</v>
      </c>
      <c r="X726">
        <f>0</f>
        <v>0</v>
      </c>
      <c r="Y726">
        <f>0</f>
        <v>0</v>
      </c>
      <c r="Z726">
        <f>0</f>
        <v>0</v>
      </c>
      <c r="AA726">
        <f>0</f>
        <v>0</v>
      </c>
      <c r="AB726">
        <f>0</f>
        <v>0</v>
      </c>
      <c r="AC726">
        <f>0</f>
        <v>0</v>
      </c>
      <c r="AD726">
        <f>0</f>
        <v>0</v>
      </c>
      <c r="AE726">
        <f>0</f>
        <v>0</v>
      </c>
      <c r="AF726">
        <f>0</f>
        <v>0</v>
      </c>
      <c r="AG726">
        <f>0</f>
        <v>0</v>
      </c>
      <c r="AH726">
        <v>1</v>
      </c>
      <c r="AI726">
        <f>0</f>
        <v>0</v>
      </c>
      <c r="AJ726">
        <f>0</f>
        <v>0</v>
      </c>
      <c r="AK726">
        <f>0</f>
        <v>0</v>
      </c>
      <c r="AL726">
        <f>0</f>
        <v>0</v>
      </c>
      <c r="AM726">
        <f>0</f>
        <v>0</v>
      </c>
      <c r="AN726">
        <f>0</f>
        <v>0</v>
      </c>
      <c r="AO726">
        <f>0</f>
        <v>0</v>
      </c>
      <c r="AP726">
        <f>0</f>
        <v>0</v>
      </c>
      <c r="AQ726">
        <f>0</f>
        <v>0</v>
      </c>
      <c r="AR726">
        <f>0</f>
        <v>0</v>
      </c>
      <c r="AS726">
        <f>0</f>
        <v>0</v>
      </c>
    </row>
    <row r="727" spans="1:45" x14ac:dyDescent="0.25">
      <c r="A727" t="s">
        <v>48</v>
      </c>
      <c r="B727" s="1">
        <f>115</f>
        <v>115</v>
      </c>
      <c r="C727" s="12">
        <v>44638</v>
      </c>
      <c r="D727" s="1">
        <v>2</v>
      </c>
      <c r="E727">
        <v>5</v>
      </c>
      <c r="G727">
        <f>0</f>
        <v>0</v>
      </c>
      <c r="H727">
        <f>0</f>
        <v>0</v>
      </c>
      <c r="I727">
        <v>6</v>
      </c>
      <c r="J727">
        <v>1</v>
      </c>
      <c r="K727">
        <v>0</v>
      </c>
      <c r="L727">
        <f>0</f>
        <v>0</v>
      </c>
      <c r="M727">
        <f>0</f>
        <v>0</v>
      </c>
      <c r="N727">
        <v>5</v>
      </c>
      <c r="O727">
        <v>6</v>
      </c>
      <c r="P727">
        <f>0</f>
        <v>0</v>
      </c>
      <c r="Q727">
        <f>0</f>
        <v>0</v>
      </c>
      <c r="R727">
        <f>0</f>
        <v>0</v>
      </c>
      <c r="S727">
        <f>0</f>
        <v>0</v>
      </c>
      <c r="T727">
        <f>0</f>
        <v>0</v>
      </c>
      <c r="U727">
        <f>0</f>
        <v>0</v>
      </c>
      <c r="V727">
        <f>0</f>
        <v>0</v>
      </c>
      <c r="W727">
        <f>0</f>
        <v>0</v>
      </c>
      <c r="X727">
        <f>0</f>
        <v>0</v>
      </c>
      <c r="Y727">
        <f>0</f>
        <v>0</v>
      </c>
      <c r="Z727">
        <f>0</f>
        <v>0</v>
      </c>
      <c r="AA727">
        <f>0</f>
        <v>0</v>
      </c>
      <c r="AB727">
        <f>0</f>
        <v>0</v>
      </c>
      <c r="AC727">
        <f>0</f>
        <v>0</v>
      </c>
      <c r="AD727">
        <f>0</f>
        <v>0</v>
      </c>
      <c r="AE727">
        <f>0</f>
        <v>0</v>
      </c>
      <c r="AF727">
        <f>0</f>
        <v>0</v>
      </c>
      <c r="AG727">
        <f>0</f>
        <v>0</v>
      </c>
      <c r="AH727">
        <v>0</v>
      </c>
      <c r="AI727">
        <f>0</f>
        <v>0</v>
      </c>
      <c r="AJ727">
        <f>0</f>
        <v>0</v>
      </c>
      <c r="AK727">
        <f>0</f>
        <v>0</v>
      </c>
      <c r="AL727">
        <f>0</f>
        <v>0</v>
      </c>
      <c r="AM727">
        <f>0</f>
        <v>0</v>
      </c>
      <c r="AN727">
        <f>0</f>
        <v>0</v>
      </c>
      <c r="AO727">
        <f>0</f>
        <v>0</v>
      </c>
      <c r="AP727">
        <f>0</f>
        <v>0</v>
      </c>
      <c r="AQ727">
        <f>0</f>
        <v>0</v>
      </c>
      <c r="AR727">
        <f>0</f>
        <v>0</v>
      </c>
      <c r="AS727">
        <f>0</f>
        <v>0</v>
      </c>
    </row>
    <row r="728" spans="1:45" x14ac:dyDescent="0.25">
      <c r="A728" t="s">
        <v>48</v>
      </c>
      <c r="B728" s="1">
        <f>115</f>
        <v>115</v>
      </c>
      <c r="C728" s="12">
        <v>44639</v>
      </c>
      <c r="D728" s="1">
        <v>3</v>
      </c>
      <c r="E728">
        <v>5</v>
      </c>
      <c r="G728">
        <f>0</f>
        <v>0</v>
      </c>
      <c r="H728">
        <f>0</f>
        <v>0</v>
      </c>
      <c r="I728">
        <v>37</v>
      </c>
      <c r="J728">
        <v>0</v>
      </c>
      <c r="K728">
        <v>4</v>
      </c>
      <c r="L728">
        <f>0</f>
        <v>0</v>
      </c>
      <c r="M728">
        <f>0</f>
        <v>0</v>
      </c>
      <c r="N728">
        <v>2</v>
      </c>
      <c r="O728">
        <v>3</v>
      </c>
      <c r="P728">
        <f>0</f>
        <v>0</v>
      </c>
      <c r="Q728">
        <f>0</f>
        <v>0</v>
      </c>
      <c r="R728">
        <f>0</f>
        <v>0</v>
      </c>
      <c r="S728">
        <f>0</f>
        <v>0</v>
      </c>
      <c r="T728">
        <f>0</f>
        <v>0</v>
      </c>
      <c r="U728">
        <f>0</f>
        <v>0</v>
      </c>
      <c r="V728">
        <f>0</f>
        <v>0</v>
      </c>
      <c r="W728">
        <f>0</f>
        <v>0</v>
      </c>
      <c r="X728">
        <f>0</f>
        <v>0</v>
      </c>
      <c r="Y728">
        <f>0</f>
        <v>0</v>
      </c>
      <c r="Z728">
        <f>0</f>
        <v>0</v>
      </c>
      <c r="AA728">
        <f>0</f>
        <v>0</v>
      </c>
      <c r="AB728">
        <f>0</f>
        <v>0</v>
      </c>
      <c r="AC728">
        <f>0</f>
        <v>0</v>
      </c>
      <c r="AD728">
        <f>0</f>
        <v>0</v>
      </c>
      <c r="AE728">
        <f>0</f>
        <v>0</v>
      </c>
      <c r="AF728">
        <f>0</f>
        <v>0</v>
      </c>
      <c r="AG728">
        <f>0</f>
        <v>0</v>
      </c>
      <c r="AH728">
        <v>1</v>
      </c>
      <c r="AI728">
        <f>0</f>
        <v>0</v>
      </c>
      <c r="AJ728">
        <f>0</f>
        <v>0</v>
      </c>
      <c r="AK728">
        <f>0</f>
        <v>0</v>
      </c>
      <c r="AL728">
        <f>0</f>
        <v>0</v>
      </c>
      <c r="AM728">
        <f>0</f>
        <v>0</v>
      </c>
      <c r="AN728">
        <f>0</f>
        <v>0</v>
      </c>
      <c r="AO728">
        <f>0</f>
        <v>0</v>
      </c>
      <c r="AP728">
        <f>0</f>
        <v>0</v>
      </c>
      <c r="AQ728">
        <f>0</f>
        <v>0</v>
      </c>
      <c r="AR728">
        <f>0</f>
        <v>0</v>
      </c>
      <c r="AS728">
        <f>0</f>
        <v>0</v>
      </c>
    </row>
    <row r="729" spans="1:45" x14ac:dyDescent="0.25">
      <c r="A729" t="s">
        <v>48</v>
      </c>
      <c r="B729" s="1">
        <f>115</f>
        <v>115</v>
      </c>
      <c r="C729" s="12">
        <v>44640</v>
      </c>
      <c r="D729" s="1">
        <v>4</v>
      </c>
      <c r="E729">
        <v>5</v>
      </c>
      <c r="G729">
        <f>0</f>
        <v>0</v>
      </c>
      <c r="H729">
        <f>0</f>
        <v>0</v>
      </c>
      <c r="I729">
        <v>12</v>
      </c>
      <c r="J729">
        <v>0</v>
      </c>
      <c r="K729">
        <v>3</v>
      </c>
      <c r="L729">
        <f>0</f>
        <v>0</v>
      </c>
      <c r="M729">
        <f>0</f>
        <v>0</v>
      </c>
      <c r="N729">
        <v>1</v>
      </c>
      <c r="O729">
        <v>1</v>
      </c>
      <c r="P729">
        <f>0</f>
        <v>0</v>
      </c>
      <c r="Q729">
        <f>0</f>
        <v>0</v>
      </c>
      <c r="R729">
        <f>0</f>
        <v>0</v>
      </c>
      <c r="S729">
        <f>0</f>
        <v>0</v>
      </c>
      <c r="T729">
        <f>0</f>
        <v>0</v>
      </c>
      <c r="U729">
        <f>0</f>
        <v>0</v>
      </c>
      <c r="V729">
        <f>0</f>
        <v>0</v>
      </c>
      <c r="W729">
        <f>0</f>
        <v>0</v>
      </c>
      <c r="X729">
        <f>0</f>
        <v>0</v>
      </c>
      <c r="Y729">
        <f>0</f>
        <v>0</v>
      </c>
      <c r="Z729">
        <f>0</f>
        <v>0</v>
      </c>
      <c r="AA729">
        <f>0</f>
        <v>0</v>
      </c>
      <c r="AB729">
        <f>0</f>
        <v>0</v>
      </c>
      <c r="AC729">
        <f>0</f>
        <v>0</v>
      </c>
      <c r="AD729">
        <f>0</f>
        <v>0</v>
      </c>
      <c r="AE729">
        <f>0</f>
        <v>0</v>
      </c>
      <c r="AF729">
        <f>0</f>
        <v>0</v>
      </c>
      <c r="AG729">
        <f>0</f>
        <v>0</v>
      </c>
      <c r="AH729">
        <v>0</v>
      </c>
      <c r="AI729">
        <f>0</f>
        <v>0</v>
      </c>
      <c r="AJ729">
        <f>0</f>
        <v>0</v>
      </c>
      <c r="AK729">
        <f>0</f>
        <v>0</v>
      </c>
      <c r="AL729">
        <f>0</f>
        <v>0</v>
      </c>
      <c r="AM729">
        <f>0</f>
        <v>0</v>
      </c>
      <c r="AN729">
        <f>0</f>
        <v>0</v>
      </c>
      <c r="AO729">
        <f>0</f>
        <v>0</v>
      </c>
      <c r="AP729">
        <f>0</f>
        <v>0</v>
      </c>
      <c r="AQ729">
        <f>0</f>
        <v>0</v>
      </c>
      <c r="AR729">
        <f>0</f>
        <v>0</v>
      </c>
      <c r="AS729">
        <f>0</f>
        <v>0</v>
      </c>
    </row>
    <row r="730" spans="1:45" x14ac:dyDescent="0.25">
      <c r="A730" t="s">
        <v>48</v>
      </c>
      <c r="B730" s="1">
        <f>115</f>
        <v>115</v>
      </c>
      <c r="C730" s="12">
        <v>44641</v>
      </c>
      <c r="D730" s="1">
        <v>5</v>
      </c>
      <c r="E730">
        <v>5</v>
      </c>
      <c r="G730">
        <f>0</f>
        <v>0</v>
      </c>
      <c r="H730">
        <f>0</f>
        <v>0</v>
      </c>
      <c r="I730">
        <v>16</v>
      </c>
      <c r="J730">
        <v>0</v>
      </c>
      <c r="K730">
        <v>3</v>
      </c>
      <c r="L730">
        <f>0</f>
        <v>0</v>
      </c>
      <c r="M730">
        <f>0</f>
        <v>0</v>
      </c>
      <c r="N730">
        <v>0</v>
      </c>
      <c r="O730">
        <f>0</f>
        <v>0</v>
      </c>
      <c r="P730">
        <f>0</f>
        <v>0</v>
      </c>
      <c r="Q730">
        <f>0</f>
        <v>0</v>
      </c>
      <c r="R730">
        <f>0</f>
        <v>0</v>
      </c>
      <c r="S730">
        <f>0</f>
        <v>0</v>
      </c>
      <c r="T730">
        <f>0</f>
        <v>0</v>
      </c>
      <c r="U730">
        <f>0</f>
        <v>0</v>
      </c>
      <c r="V730">
        <f>0</f>
        <v>0</v>
      </c>
      <c r="W730">
        <f>0</f>
        <v>0</v>
      </c>
      <c r="X730">
        <f>0</f>
        <v>0</v>
      </c>
      <c r="Y730">
        <f>0</f>
        <v>0</v>
      </c>
      <c r="Z730">
        <f>0</f>
        <v>0</v>
      </c>
      <c r="AA730">
        <f>0</f>
        <v>0</v>
      </c>
      <c r="AB730">
        <f>0</f>
        <v>0</v>
      </c>
      <c r="AC730">
        <f>0</f>
        <v>0</v>
      </c>
      <c r="AD730">
        <f>0</f>
        <v>0</v>
      </c>
      <c r="AE730">
        <f>0</f>
        <v>0</v>
      </c>
      <c r="AF730">
        <f>0</f>
        <v>0</v>
      </c>
      <c r="AG730">
        <f>0</f>
        <v>0</v>
      </c>
      <c r="AH730">
        <v>2</v>
      </c>
      <c r="AI730">
        <f>0</f>
        <v>0</v>
      </c>
      <c r="AJ730">
        <f>0</f>
        <v>0</v>
      </c>
      <c r="AK730">
        <f>0</f>
        <v>0</v>
      </c>
      <c r="AL730">
        <f>0</f>
        <v>0</v>
      </c>
      <c r="AM730">
        <f>0</f>
        <v>0</v>
      </c>
      <c r="AN730">
        <f>0</f>
        <v>0</v>
      </c>
      <c r="AO730">
        <f>0</f>
        <v>0</v>
      </c>
      <c r="AP730">
        <f>0</f>
        <v>0</v>
      </c>
      <c r="AQ730">
        <f>0</f>
        <v>0</v>
      </c>
      <c r="AR730">
        <f>0</f>
        <v>0</v>
      </c>
      <c r="AS730">
        <f>0</f>
        <v>0</v>
      </c>
    </row>
    <row r="731" spans="1:45" x14ac:dyDescent="0.25">
      <c r="A731" t="s">
        <v>48</v>
      </c>
      <c r="B731" s="1">
        <f>115</f>
        <v>115</v>
      </c>
      <c r="C731" s="12">
        <v>44642</v>
      </c>
      <c r="D731" s="1">
        <v>6</v>
      </c>
      <c r="E731">
        <v>2</v>
      </c>
      <c r="G731">
        <f>0</f>
        <v>0</v>
      </c>
      <c r="H731">
        <f>0</f>
        <v>0</v>
      </c>
      <c r="I731">
        <v>2</v>
      </c>
      <c r="J731">
        <v>2</v>
      </c>
      <c r="K731">
        <v>0</v>
      </c>
      <c r="L731">
        <f>0</f>
        <v>0</v>
      </c>
      <c r="M731">
        <f>0</f>
        <v>0</v>
      </c>
      <c r="N731">
        <v>1</v>
      </c>
      <c r="O731">
        <f>0</f>
        <v>0</v>
      </c>
      <c r="P731">
        <f>0</f>
        <v>0</v>
      </c>
      <c r="Q731">
        <f>0</f>
        <v>0</v>
      </c>
      <c r="R731">
        <f>0</f>
        <v>0</v>
      </c>
      <c r="S731">
        <f>0</f>
        <v>0</v>
      </c>
      <c r="T731">
        <f>0</f>
        <v>0</v>
      </c>
      <c r="U731">
        <f>0</f>
        <v>0</v>
      </c>
      <c r="V731">
        <f>0</f>
        <v>0</v>
      </c>
      <c r="W731">
        <f>0</f>
        <v>0</v>
      </c>
      <c r="X731">
        <f>0</f>
        <v>0</v>
      </c>
      <c r="Y731">
        <f>0</f>
        <v>0</v>
      </c>
      <c r="Z731">
        <f>0</f>
        <v>0</v>
      </c>
      <c r="AA731">
        <f>0</f>
        <v>0</v>
      </c>
      <c r="AB731">
        <f>0</f>
        <v>0</v>
      </c>
      <c r="AC731">
        <f>0</f>
        <v>0</v>
      </c>
      <c r="AD731">
        <f>0</f>
        <v>0</v>
      </c>
      <c r="AE731">
        <f>0</f>
        <v>0</v>
      </c>
      <c r="AF731">
        <f>0</f>
        <v>0</v>
      </c>
      <c r="AG731">
        <f>0</f>
        <v>0</v>
      </c>
      <c r="AH731">
        <v>1</v>
      </c>
      <c r="AI731">
        <f>0</f>
        <v>0</v>
      </c>
      <c r="AJ731">
        <f>0</f>
        <v>0</v>
      </c>
      <c r="AK731">
        <f>0</f>
        <v>0</v>
      </c>
      <c r="AL731">
        <f>0</f>
        <v>0</v>
      </c>
      <c r="AM731">
        <f>0</f>
        <v>0</v>
      </c>
      <c r="AN731">
        <f>0</f>
        <v>0</v>
      </c>
      <c r="AO731">
        <f>0</f>
        <v>0</v>
      </c>
      <c r="AP731">
        <f>0</f>
        <v>0</v>
      </c>
      <c r="AQ731">
        <f>0</f>
        <v>0</v>
      </c>
      <c r="AR731">
        <f>0</f>
        <v>0</v>
      </c>
      <c r="AS731">
        <f>0</f>
        <v>0</v>
      </c>
    </row>
    <row r="732" spans="1:45" x14ac:dyDescent="0.25">
      <c r="A732" t="s">
        <v>48</v>
      </c>
      <c r="B732" s="1">
        <f>115</f>
        <v>115</v>
      </c>
      <c r="C732" s="12">
        <v>44643</v>
      </c>
      <c r="D732" s="1">
        <v>7</v>
      </c>
      <c r="E732">
        <v>2</v>
      </c>
      <c r="G732">
        <f>0</f>
        <v>0</v>
      </c>
      <c r="H732">
        <f>0</f>
        <v>0</v>
      </c>
      <c r="I732">
        <v>3</v>
      </c>
      <c r="J732">
        <f>0</f>
        <v>0</v>
      </c>
      <c r="K732">
        <v>0</v>
      </c>
      <c r="L732">
        <f>0</f>
        <v>0</v>
      </c>
      <c r="M732">
        <f>0</f>
        <v>0</v>
      </c>
      <c r="N732">
        <v>1</v>
      </c>
      <c r="O732">
        <f>0</f>
        <v>0</v>
      </c>
      <c r="P732">
        <f>0</f>
        <v>0</v>
      </c>
      <c r="Q732">
        <f>0</f>
        <v>0</v>
      </c>
      <c r="R732">
        <f>0</f>
        <v>0</v>
      </c>
      <c r="S732">
        <f>0</f>
        <v>0</v>
      </c>
      <c r="T732">
        <f>0</f>
        <v>0</v>
      </c>
      <c r="U732">
        <f>0</f>
        <v>0</v>
      </c>
      <c r="V732">
        <f>0</f>
        <v>0</v>
      </c>
      <c r="W732">
        <f>0</f>
        <v>0</v>
      </c>
      <c r="X732">
        <f>0</f>
        <v>0</v>
      </c>
      <c r="Y732">
        <f>0</f>
        <v>0</v>
      </c>
      <c r="Z732">
        <f>0</f>
        <v>0</v>
      </c>
      <c r="AA732">
        <f>0</f>
        <v>0</v>
      </c>
      <c r="AB732">
        <f>0</f>
        <v>0</v>
      </c>
      <c r="AC732">
        <f>0</f>
        <v>0</v>
      </c>
      <c r="AD732">
        <f>0</f>
        <v>0</v>
      </c>
      <c r="AE732">
        <f>0</f>
        <v>0</v>
      </c>
      <c r="AF732">
        <f>0</f>
        <v>0</v>
      </c>
      <c r="AG732">
        <f>0</f>
        <v>0</v>
      </c>
      <c r="AH732">
        <f>0</f>
        <v>0</v>
      </c>
      <c r="AI732">
        <f>0</f>
        <v>0</v>
      </c>
      <c r="AJ732">
        <f>0</f>
        <v>0</v>
      </c>
      <c r="AK732">
        <f>0</f>
        <v>0</v>
      </c>
      <c r="AL732">
        <f>0</f>
        <v>0</v>
      </c>
      <c r="AM732">
        <f>0</f>
        <v>0</v>
      </c>
      <c r="AN732">
        <f>0</f>
        <v>0</v>
      </c>
      <c r="AO732">
        <f>0</f>
        <v>0</v>
      </c>
      <c r="AP732">
        <f>0</f>
        <v>0</v>
      </c>
      <c r="AQ732">
        <f>0</f>
        <v>0</v>
      </c>
      <c r="AR732">
        <f>0</f>
        <v>0</v>
      </c>
      <c r="AS732">
        <f>0</f>
        <v>0</v>
      </c>
    </row>
    <row r="733" spans="1:45" x14ac:dyDescent="0.25">
      <c r="A733" t="s">
        <v>48</v>
      </c>
      <c r="B733" s="1">
        <f>115</f>
        <v>115</v>
      </c>
      <c r="C733" s="12">
        <v>44644</v>
      </c>
      <c r="D733" s="1">
        <v>8</v>
      </c>
      <c r="E733">
        <v>2</v>
      </c>
      <c r="G733">
        <f>0</f>
        <v>0</v>
      </c>
      <c r="H733">
        <f>0</f>
        <v>0</v>
      </c>
      <c r="I733">
        <v>7</v>
      </c>
      <c r="J733">
        <f>0</f>
        <v>0</v>
      </c>
      <c r="K733">
        <v>0</v>
      </c>
      <c r="L733">
        <f>0</f>
        <v>0</v>
      </c>
      <c r="M733">
        <f>0</f>
        <v>0</v>
      </c>
      <c r="N733">
        <f>0</f>
        <v>0</v>
      </c>
      <c r="O733">
        <f>0</f>
        <v>0</v>
      </c>
      <c r="P733">
        <f>0</f>
        <v>0</v>
      </c>
      <c r="Q733">
        <f>0</f>
        <v>0</v>
      </c>
      <c r="R733">
        <f>0</f>
        <v>0</v>
      </c>
      <c r="S733">
        <f>0</f>
        <v>0</v>
      </c>
      <c r="T733">
        <f>0</f>
        <v>0</v>
      </c>
      <c r="U733">
        <f>0</f>
        <v>0</v>
      </c>
      <c r="V733">
        <f>0</f>
        <v>0</v>
      </c>
      <c r="W733">
        <f>0</f>
        <v>0</v>
      </c>
      <c r="X733">
        <f>0</f>
        <v>0</v>
      </c>
      <c r="Y733">
        <f>0</f>
        <v>0</v>
      </c>
      <c r="Z733">
        <f>0</f>
        <v>0</v>
      </c>
      <c r="AA733">
        <f>0</f>
        <v>0</v>
      </c>
      <c r="AB733">
        <f>0</f>
        <v>0</v>
      </c>
      <c r="AC733">
        <f>0</f>
        <v>0</v>
      </c>
      <c r="AD733">
        <f>0</f>
        <v>0</v>
      </c>
      <c r="AE733">
        <f>0</f>
        <v>0</v>
      </c>
      <c r="AF733">
        <f>0</f>
        <v>0</v>
      </c>
      <c r="AG733">
        <f>0</f>
        <v>0</v>
      </c>
      <c r="AH733">
        <f>0</f>
        <v>0</v>
      </c>
      <c r="AI733">
        <f>0</f>
        <v>0</v>
      </c>
      <c r="AJ733">
        <f>0</f>
        <v>0</v>
      </c>
      <c r="AK733">
        <f>0</f>
        <v>0</v>
      </c>
      <c r="AL733">
        <f>0</f>
        <v>0</v>
      </c>
      <c r="AM733">
        <f>0</f>
        <v>0</v>
      </c>
      <c r="AN733">
        <f>0</f>
        <v>0</v>
      </c>
      <c r="AO733">
        <f>0</f>
        <v>0</v>
      </c>
      <c r="AP733">
        <f>0</f>
        <v>0</v>
      </c>
      <c r="AQ733">
        <f>0</f>
        <v>0</v>
      </c>
      <c r="AR733">
        <f>0</f>
        <v>0</v>
      </c>
      <c r="AS733">
        <f>0</f>
        <v>0</v>
      </c>
    </row>
    <row r="734" spans="1:45" x14ac:dyDescent="0.25">
      <c r="A734" t="s">
        <v>48</v>
      </c>
      <c r="B734" s="1">
        <f>115</f>
        <v>115</v>
      </c>
      <c r="C734" s="12">
        <v>44645</v>
      </c>
      <c r="D734" s="1">
        <v>9</v>
      </c>
      <c r="E734">
        <v>2</v>
      </c>
      <c r="G734">
        <f>0</f>
        <v>0</v>
      </c>
      <c r="H734">
        <f>0</f>
        <v>0</v>
      </c>
      <c r="I734">
        <v>4</v>
      </c>
      <c r="J734">
        <f>0</f>
        <v>0</v>
      </c>
      <c r="K734">
        <v>2</v>
      </c>
      <c r="L734">
        <f>0</f>
        <v>0</v>
      </c>
      <c r="M734">
        <f>0</f>
        <v>0</v>
      </c>
      <c r="N734">
        <f>0</f>
        <v>0</v>
      </c>
      <c r="O734">
        <f>0</f>
        <v>0</v>
      </c>
      <c r="P734">
        <f>0</f>
        <v>0</v>
      </c>
      <c r="Q734">
        <f>0</f>
        <v>0</v>
      </c>
      <c r="R734">
        <f>0</f>
        <v>0</v>
      </c>
      <c r="S734">
        <f>0</f>
        <v>0</v>
      </c>
      <c r="T734">
        <f>0</f>
        <v>0</v>
      </c>
      <c r="U734">
        <f>0</f>
        <v>0</v>
      </c>
      <c r="V734">
        <f>0</f>
        <v>0</v>
      </c>
      <c r="W734">
        <f>0</f>
        <v>0</v>
      </c>
      <c r="X734">
        <f>0</f>
        <v>0</v>
      </c>
      <c r="Y734">
        <f>0</f>
        <v>0</v>
      </c>
      <c r="Z734">
        <f>0</f>
        <v>0</v>
      </c>
      <c r="AA734">
        <f>0</f>
        <v>0</v>
      </c>
      <c r="AB734">
        <f>0</f>
        <v>0</v>
      </c>
      <c r="AC734">
        <f>0</f>
        <v>0</v>
      </c>
      <c r="AD734">
        <f>0</f>
        <v>0</v>
      </c>
      <c r="AE734">
        <f>0</f>
        <v>0</v>
      </c>
      <c r="AF734">
        <f>0</f>
        <v>0</v>
      </c>
      <c r="AG734">
        <f>0</f>
        <v>0</v>
      </c>
      <c r="AH734">
        <f>0</f>
        <v>0</v>
      </c>
      <c r="AI734">
        <f>0</f>
        <v>0</v>
      </c>
      <c r="AJ734">
        <f>0</f>
        <v>0</v>
      </c>
      <c r="AK734">
        <f>0</f>
        <v>0</v>
      </c>
      <c r="AL734">
        <f>0</f>
        <v>0</v>
      </c>
      <c r="AM734">
        <f>0</f>
        <v>0</v>
      </c>
      <c r="AN734">
        <f>0</f>
        <v>0</v>
      </c>
      <c r="AO734">
        <f>0</f>
        <v>0</v>
      </c>
      <c r="AP734">
        <f>0</f>
        <v>0</v>
      </c>
      <c r="AQ734">
        <f>0</f>
        <v>0</v>
      </c>
      <c r="AR734">
        <f>0</f>
        <v>0</v>
      </c>
      <c r="AS734">
        <f>0</f>
        <v>0</v>
      </c>
    </row>
    <row r="735" spans="1:45" x14ac:dyDescent="0.25">
      <c r="A735" t="s">
        <v>48</v>
      </c>
      <c r="B735" s="1">
        <f>115</f>
        <v>115</v>
      </c>
      <c r="C735" s="12">
        <v>44647</v>
      </c>
      <c r="D735" s="1">
        <v>10</v>
      </c>
      <c r="E735">
        <v>5</v>
      </c>
      <c r="G735">
        <f>0</f>
        <v>0</v>
      </c>
      <c r="H735">
        <f>0</f>
        <v>0</v>
      </c>
      <c r="I735">
        <v>1</v>
      </c>
      <c r="J735">
        <f>0</f>
        <v>0</v>
      </c>
      <c r="K735">
        <v>0</v>
      </c>
      <c r="L735">
        <f>0</f>
        <v>0</v>
      </c>
      <c r="M735">
        <f>0</f>
        <v>0</v>
      </c>
      <c r="N735">
        <f>0</f>
        <v>0</v>
      </c>
      <c r="O735">
        <f>0</f>
        <v>0</v>
      </c>
      <c r="P735">
        <f>0</f>
        <v>0</v>
      </c>
      <c r="Q735">
        <f>0</f>
        <v>0</v>
      </c>
      <c r="R735">
        <f>0</f>
        <v>0</v>
      </c>
      <c r="S735">
        <f>0</f>
        <v>0</v>
      </c>
      <c r="T735">
        <f>0</f>
        <v>0</v>
      </c>
      <c r="U735">
        <f>0</f>
        <v>0</v>
      </c>
      <c r="V735">
        <f>0</f>
        <v>0</v>
      </c>
      <c r="W735">
        <f>0</f>
        <v>0</v>
      </c>
      <c r="X735">
        <f>0</f>
        <v>0</v>
      </c>
      <c r="Y735">
        <f>0</f>
        <v>0</v>
      </c>
      <c r="Z735">
        <f>0</f>
        <v>0</v>
      </c>
      <c r="AA735">
        <f>0</f>
        <v>0</v>
      </c>
      <c r="AB735">
        <f>0</f>
        <v>0</v>
      </c>
      <c r="AC735">
        <f>0</f>
        <v>0</v>
      </c>
      <c r="AD735">
        <f>0</f>
        <v>0</v>
      </c>
      <c r="AE735">
        <f>0</f>
        <v>0</v>
      </c>
      <c r="AF735">
        <f>0</f>
        <v>0</v>
      </c>
      <c r="AG735">
        <f>0</f>
        <v>0</v>
      </c>
      <c r="AH735">
        <f>0</f>
        <v>0</v>
      </c>
      <c r="AI735">
        <f>0</f>
        <v>0</v>
      </c>
      <c r="AJ735">
        <f>0</f>
        <v>0</v>
      </c>
      <c r="AK735">
        <f>0</f>
        <v>0</v>
      </c>
      <c r="AL735">
        <f>0</f>
        <v>0</v>
      </c>
      <c r="AM735">
        <f>0</f>
        <v>0</v>
      </c>
      <c r="AN735">
        <f>0</f>
        <v>0</v>
      </c>
      <c r="AO735">
        <f>0</f>
        <v>0</v>
      </c>
      <c r="AP735">
        <f>0</f>
        <v>0</v>
      </c>
      <c r="AQ735">
        <f>0</f>
        <v>0</v>
      </c>
      <c r="AR735">
        <f>0</f>
        <v>0</v>
      </c>
      <c r="AS735">
        <f>0</f>
        <v>0</v>
      </c>
    </row>
    <row r="736" spans="1:45" x14ac:dyDescent="0.25">
      <c r="A736" t="s">
        <v>48</v>
      </c>
      <c r="B736" s="1">
        <f>115</f>
        <v>115</v>
      </c>
      <c r="C736" s="12">
        <v>44648</v>
      </c>
      <c r="D736" s="1">
        <v>11</v>
      </c>
      <c r="E736">
        <v>4</v>
      </c>
      <c r="G736">
        <f>0</f>
        <v>0</v>
      </c>
      <c r="H736">
        <f>0</f>
        <v>0</v>
      </c>
      <c r="I736">
        <v>0</v>
      </c>
      <c r="J736">
        <f>0</f>
        <v>0</v>
      </c>
      <c r="K736">
        <v>0</v>
      </c>
      <c r="L736">
        <f>0</f>
        <v>0</v>
      </c>
      <c r="M736">
        <f>0</f>
        <v>0</v>
      </c>
      <c r="N736">
        <f>0</f>
        <v>0</v>
      </c>
      <c r="O736">
        <f>0</f>
        <v>0</v>
      </c>
      <c r="P736">
        <f>0</f>
        <v>0</v>
      </c>
      <c r="Q736">
        <f>0</f>
        <v>0</v>
      </c>
      <c r="R736">
        <f>0</f>
        <v>0</v>
      </c>
      <c r="S736">
        <f>0</f>
        <v>0</v>
      </c>
      <c r="T736">
        <f>0</f>
        <v>0</v>
      </c>
      <c r="U736">
        <f>0</f>
        <v>0</v>
      </c>
      <c r="V736">
        <f>0</f>
        <v>0</v>
      </c>
      <c r="W736">
        <f>0</f>
        <v>0</v>
      </c>
      <c r="X736">
        <f>0</f>
        <v>0</v>
      </c>
      <c r="Y736">
        <f>0</f>
        <v>0</v>
      </c>
      <c r="Z736">
        <f>0</f>
        <v>0</v>
      </c>
      <c r="AA736">
        <f>0</f>
        <v>0</v>
      </c>
      <c r="AB736">
        <f>0</f>
        <v>0</v>
      </c>
      <c r="AC736">
        <f>0</f>
        <v>0</v>
      </c>
      <c r="AD736">
        <f>0</f>
        <v>0</v>
      </c>
      <c r="AE736">
        <f>0</f>
        <v>0</v>
      </c>
      <c r="AF736">
        <f>0</f>
        <v>0</v>
      </c>
      <c r="AG736">
        <f>0</f>
        <v>0</v>
      </c>
      <c r="AH736">
        <f>0</f>
        <v>0</v>
      </c>
      <c r="AI736">
        <f>0</f>
        <v>0</v>
      </c>
      <c r="AJ736">
        <f>0</f>
        <v>0</v>
      </c>
      <c r="AK736">
        <f>0</f>
        <v>0</v>
      </c>
      <c r="AL736">
        <f>0</f>
        <v>0</v>
      </c>
      <c r="AM736">
        <f>0</f>
        <v>0</v>
      </c>
      <c r="AN736">
        <f>0</f>
        <v>0</v>
      </c>
      <c r="AO736">
        <f>0</f>
        <v>0</v>
      </c>
      <c r="AP736">
        <f>0</f>
        <v>0</v>
      </c>
      <c r="AQ736">
        <f>0</f>
        <v>0</v>
      </c>
      <c r="AR736">
        <f>0</f>
        <v>0</v>
      </c>
      <c r="AS736">
        <f>0</f>
        <v>0</v>
      </c>
    </row>
    <row r="737" spans="1:45" x14ac:dyDescent="0.25">
      <c r="A737" t="s">
        <v>48</v>
      </c>
      <c r="B737" s="1">
        <f>115</f>
        <v>115</v>
      </c>
      <c r="C737" s="12">
        <v>44649</v>
      </c>
      <c r="D737" s="1">
        <v>12</v>
      </c>
      <c r="E737">
        <v>1</v>
      </c>
      <c r="G737">
        <f>0</f>
        <v>0</v>
      </c>
      <c r="H737">
        <f>0</f>
        <v>0</v>
      </c>
      <c r="I737">
        <v>0</v>
      </c>
      <c r="J737">
        <f>0</f>
        <v>0</v>
      </c>
      <c r="K737">
        <v>2</v>
      </c>
      <c r="L737">
        <f>0</f>
        <v>0</v>
      </c>
      <c r="M737">
        <f>0</f>
        <v>0</v>
      </c>
      <c r="N737">
        <f>0</f>
        <v>0</v>
      </c>
      <c r="O737">
        <f>0</f>
        <v>0</v>
      </c>
      <c r="P737">
        <f>0</f>
        <v>0</v>
      </c>
      <c r="Q737">
        <f>0</f>
        <v>0</v>
      </c>
      <c r="R737">
        <f>0</f>
        <v>0</v>
      </c>
      <c r="S737">
        <f>0</f>
        <v>0</v>
      </c>
      <c r="T737">
        <f>0</f>
        <v>0</v>
      </c>
      <c r="U737">
        <f>0</f>
        <v>0</v>
      </c>
      <c r="V737">
        <f>0</f>
        <v>0</v>
      </c>
      <c r="W737">
        <f>0</f>
        <v>0</v>
      </c>
      <c r="X737">
        <f>0</f>
        <v>0</v>
      </c>
      <c r="Y737">
        <f>0</f>
        <v>0</v>
      </c>
      <c r="Z737">
        <f>0</f>
        <v>0</v>
      </c>
      <c r="AA737">
        <f>0</f>
        <v>0</v>
      </c>
      <c r="AB737">
        <f>0</f>
        <v>0</v>
      </c>
      <c r="AC737">
        <f>0</f>
        <v>0</v>
      </c>
      <c r="AD737">
        <f>0</f>
        <v>0</v>
      </c>
      <c r="AE737">
        <f>0</f>
        <v>0</v>
      </c>
      <c r="AF737">
        <f>0</f>
        <v>0</v>
      </c>
      <c r="AG737">
        <f>0</f>
        <v>0</v>
      </c>
      <c r="AH737">
        <f>0</f>
        <v>0</v>
      </c>
      <c r="AI737">
        <f>0</f>
        <v>0</v>
      </c>
      <c r="AJ737">
        <f>0</f>
        <v>0</v>
      </c>
      <c r="AK737">
        <f>0</f>
        <v>0</v>
      </c>
      <c r="AL737">
        <f>0</f>
        <v>0</v>
      </c>
      <c r="AM737">
        <f>0</f>
        <v>0</v>
      </c>
      <c r="AN737">
        <f>0</f>
        <v>0</v>
      </c>
      <c r="AO737">
        <f>0</f>
        <v>0</v>
      </c>
      <c r="AP737">
        <f>0</f>
        <v>0</v>
      </c>
      <c r="AQ737">
        <f>0</f>
        <v>0</v>
      </c>
      <c r="AR737">
        <f>0</f>
        <v>0</v>
      </c>
      <c r="AS737">
        <f>0</f>
        <v>0</v>
      </c>
    </row>
    <row r="738" spans="1:45" x14ac:dyDescent="0.25">
      <c r="A738" t="s">
        <v>48</v>
      </c>
      <c r="B738" s="1">
        <f>115</f>
        <v>115</v>
      </c>
      <c r="C738" s="12">
        <v>44650</v>
      </c>
      <c r="D738" s="1">
        <v>13</v>
      </c>
      <c r="E738">
        <v>4</v>
      </c>
      <c r="G738">
        <f>0</f>
        <v>0</v>
      </c>
      <c r="H738">
        <f>0</f>
        <v>0</v>
      </c>
      <c r="I738">
        <v>4</v>
      </c>
      <c r="J738">
        <f>0</f>
        <v>0</v>
      </c>
      <c r="K738">
        <v>3</v>
      </c>
      <c r="L738">
        <f>0</f>
        <v>0</v>
      </c>
      <c r="M738">
        <f>0</f>
        <v>0</v>
      </c>
      <c r="N738">
        <f>0</f>
        <v>0</v>
      </c>
      <c r="O738">
        <f>0</f>
        <v>0</v>
      </c>
      <c r="P738">
        <f>0</f>
        <v>0</v>
      </c>
      <c r="Q738">
        <f>0</f>
        <v>0</v>
      </c>
      <c r="R738">
        <f>0</f>
        <v>0</v>
      </c>
      <c r="S738">
        <f>0</f>
        <v>0</v>
      </c>
      <c r="T738">
        <f>0</f>
        <v>0</v>
      </c>
      <c r="U738">
        <f>0</f>
        <v>0</v>
      </c>
      <c r="V738">
        <f>0</f>
        <v>0</v>
      </c>
      <c r="W738">
        <f>0</f>
        <v>0</v>
      </c>
      <c r="X738">
        <f>0</f>
        <v>0</v>
      </c>
      <c r="Y738">
        <f>0</f>
        <v>0</v>
      </c>
      <c r="Z738">
        <f>0</f>
        <v>0</v>
      </c>
      <c r="AA738">
        <f>0</f>
        <v>0</v>
      </c>
      <c r="AB738">
        <f>0</f>
        <v>0</v>
      </c>
      <c r="AC738">
        <f>0</f>
        <v>0</v>
      </c>
      <c r="AD738">
        <f>0</f>
        <v>0</v>
      </c>
      <c r="AE738">
        <f>0</f>
        <v>0</v>
      </c>
      <c r="AF738">
        <f>0</f>
        <v>0</v>
      </c>
      <c r="AG738">
        <f>0</f>
        <v>0</v>
      </c>
      <c r="AH738">
        <f>0</f>
        <v>0</v>
      </c>
      <c r="AI738">
        <f>0</f>
        <v>0</v>
      </c>
      <c r="AJ738">
        <f>0</f>
        <v>0</v>
      </c>
      <c r="AK738">
        <f>0</f>
        <v>0</v>
      </c>
      <c r="AL738">
        <f>0</f>
        <v>0</v>
      </c>
      <c r="AM738">
        <f>0</f>
        <v>0</v>
      </c>
      <c r="AN738">
        <f>0</f>
        <v>0</v>
      </c>
      <c r="AO738">
        <f>0</f>
        <v>0</v>
      </c>
      <c r="AP738">
        <f>0</f>
        <v>0</v>
      </c>
      <c r="AQ738">
        <f>0</f>
        <v>0</v>
      </c>
      <c r="AR738">
        <f>0</f>
        <v>0</v>
      </c>
      <c r="AS738">
        <f>0</f>
        <v>0</v>
      </c>
    </row>
    <row r="739" spans="1:45" x14ac:dyDescent="0.25">
      <c r="A739" t="s">
        <v>48</v>
      </c>
      <c r="B739" s="1">
        <f>115</f>
        <v>115</v>
      </c>
      <c r="C739" s="12">
        <v>44651</v>
      </c>
      <c r="D739" s="1">
        <v>14</v>
      </c>
      <c r="E739">
        <v>1</v>
      </c>
      <c r="G739">
        <f>0</f>
        <v>0</v>
      </c>
      <c r="H739">
        <f>0</f>
        <v>0</v>
      </c>
      <c r="I739">
        <v>2</v>
      </c>
      <c r="J739">
        <f>0</f>
        <v>0</v>
      </c>
      <c r="K739">
        <v>2</v>
      </c>
      <c r="L739">
        <f>0</f>
        <v>0</v>
      </c>
      <c r="M739">
        <f>0</f>
        <v>0</v>
      </c>
      <c r="N739">
        <f>0</f>
        <v>0</v>
      </c>
      <c r="O739">
        <f>0</f>
        <v>0</v>
      </c>
      <c r="P739">
        <f>0</f>
        <v>0</v>
      </c>
      <c r="Q739">
        <f>0</f>
        <v>0</v>
      </c>
      <c r="R739">
        <f>0</f>
        <v>0</v>
      </c>
      <c r="S739">
        <f>0</f>
        <v>0</v>
      </c>
      <c r="T739">
        <f>0</f>
        <v>0</v>
      </c>
      <c r="U739">
        <f>0</f>
        <v>0</v>
      </c>
      <c r="V739">
        <f>0</f>
        <v>0</v>
      </c>
      <c r="W739">
        <f>0</f>
        <v>0</v>
      </c>
      <c r="X739">
        <f>0</f>
        <v>0</v>
      </c>
      <c r="Y739">
        <f>0</f>
        <v>0</v>
      </c>
      <c r="Z739">
        <f>0</f>
        <v>0</v>
      </c>
      <c r="AA739">
        <f>0</f>
        <v>0</v>
      </c>
      <c r="AB739">
        <f>0</f>
        <v>0</v>
      </c>
      <c r="AC739">
        <f>0</f>
        <v>0</v>
      </c>
      <c r="AD739">
        <f>0</f>
        <v>0</v>
      </c>
      <c r="AE739">
        <f>0</f>
        <v>0</v>
      </c>
      <c r="AF739">
        <f>0</f>
        <v>0</v>
      </c>
      <c r="AG739">
        <f>0</f>
        <v>0</v>
      </c>
      <c r="AH739">
        <f>0</f>
        <v>0</v>
      </c>
      <c r="AI739">
        <f>0</f>
        <v>0</v>
      </c>
      <c r="AJ739">
        <f>0</f>
        <v>0</v>
      </c>
      <c r="AK739">
        <f>0</f>
        <v>0</v>
      </c>
      <c r="AL739">
        <f>0</f>
        <v>0</v>
      </c>
      <c r="AM739">
        <f>0</f>
        <v>0</v>
      </c>
      <c r="AN739">
        <f>0</f>
        <v>0</v>
      </c>
      <c r="AO739">
        <f>0</f>
        <v>0</v>
      </c>
      <c r="AP739">
        <f>0</f>
        <v>0</v>
      </c>
      <c r="AQ739">
        <f>0</f>
        <v>0</v>
      </c>
      <c r="AR739">
        <f>0</f>
        <v>0</v>
      </c>
      <c r="AS739">
        <f>0</f>
        <v>0</v>
      </c>
    </row>
    <row r="740" spans="1:45" x14ac:dyDescent="0.25">
      <c r="A740" t="s">
        <v>47</v>
      </c>
      <c r="B740" s="1">
        <f>148</f>
        <v>148</v>
      </c>
      <c r="C740" s="12">
        <v>44636</v>
      </c>
      <c r="D740" s="1">
        <v>1</v>
      </c>
      <c r="E740">
        <v>2</v>
      </c>
      <c r="G740">
        <f>0</f>
        <v>0</v>
      </c>
      <c r="H740">
        <f>0</f>
        <v>0</v>
      </c>
      <c r="I740">
        <v>11</v>
      </c>
      <c r="J740">
        <v>2</v>
      </c>
      <c r="K740">
        <v>2</v>
      </c>
      <c r="L740">
        <f>0</f>
        <v>0</v>
      </c>
      <c r="M740">
        <f>0</f>
        <v>0</v>
      </c>
      <c r="N740">
        <v>7</v>
      </c>
      <c r="O740">
        <v>0</v>
      </c>
      <c r="P740">
        <f>0</f>
        <v>0</v>
      </c>
      <c r="Q740">
        <f>0</f>
        <v>0</v>
      </c>
      <c r="R740">
        <f>0</f>
        <v>0</v>
      </c>
      <c r="S740">
        <f>0</f>
        <v>0</v>
      </c>
      <c r="T740">
        <f>0</f>
        <v>0</v>
      </c>
      <c r="U740">
        <f>0</f>
        <v>0</v>
      </c>
      <c r="V740">
        <f>0</f>
        <v>0</v>
      </c>
      <c r="W740">
        <f>0</f>
        <v>0</v>
      </c>
      <c r="X740">
        <f>0</f>
        <v>0</v>
      </c>
      <c r="Y740">
        <f>0</f>
        <v>0</v>
      </c>
      <c r="Z740">
        <f>0</f>
        <v>0</v>
      </c>
      <c r="AA740">
        <f>0</f>
        <v>0</v>
      </c>
      <c r="AB740">
        <f>0</f>
        <v>0</v>
      </c>
      <c r="AC740">
        <f>0</f>
        <v>0</v>
      </c>
      <c r="AD740">
        <f>0</f>
        <v>0</v>
      </c>
      <c r="AE740">
        <f>0</f>
        <v>0</v>
      </c>
      <c r="AF740">
        <f>0</f>
        <v>0</v>
      </c>
      <c r="AG740">
        <f>0</f>
        <v>0</v>
      </c>
      <c r="AH740">
        <f>0</f>
        <v>0</v>
      </c>
      <c r="AI740">
        <f>0</f>
        <v>0</v>
      </c>
      <c r="AJ740">
        <f>0</f>
        <v>0</v>
      </c>
      <c r="AK740">
        <f>0</f>
        <v>0</v>
      </c>
      <c r="AL740">
        <f>0</f>
        <v>0</v>
      </c>
      <c r="AM740">
        <f>0</f>
        <v>0</v>
      </c>
      <c r="AN740">
        <f>0</f>
        <v>0</v>
      </c>
      <c r="AO740">
        <f>0</f>
        <v>0</v>
      </c>
      <c r="AP740">
        <f>0</f>
        <v>0</v>
      </c>
      <c r="AQ740">
        <f>0</f>
        <v>0</v>
      </c>
      <c r="AR740">
        <f>0</f>
        <v>0</v>
      </c>
      <c r="AS740">
        <f>0</f>
        <v>0</v>
      </c>
    </row>
    <row r="741" spans="1:45" x14ac:dyDescent="0.25">
      <c r="A741" t="s">
        <v>47</v>
      </c>
      <c r="B741" s="1">
        <f>148</f>
        <v>148</v>
      </c>
      <c r="C741" s="12">
        <v>44637</v>
      </c>
      <c r="D741" s="1">
        <v>2</v>
      </c>
      <c r="E741">
        <v>0</v>
      </c>
      <c r="G741">
        <f>0</f>
        <v>0</v>
      </c>
      <c r="H741">
        <f>0</f>
        <v>0</v>
      </c>
      <c r="I741">
        <v>6</v>
      </c>
      <c r="J741">
        <v>0</v>
      </c>
      <c r="K741">
        <v>1</v>
      </c>
      <c r="L741">
        <f>0</f>
        <v>0</v>
      </c>
      <c r="M741">
        <f>0</f>
        <v>0</v>
      </c>
      <c r="N741">
        <v>4</v>
      </c>
      <c r="O741">
        <v>3</v>
      </c>
      <c r="P741">
        <f>0</f>
        <v>0</v>
      </c>
      <c r="Q741">
        <f>0</f>
        <v>0</v>
      </c>
      <c r="R741">
        <f>0</f>
        <v>0</v>
      </c>
      <c r="S741">
        <f>0</f>
        <v>0</v>
      </c>
      <c r="T741">
        <f>0</f>
        <v>0</v>
      </c>
      <c r="U741">
        <f>0</f>
        <v>0</v>
      </c>
      <c r="V741">
        <f>0</f>
        <v>0</v>
      </c>
      <c r="W741">
        <f>0</f>
        <v>0</v>
      </c>
      <c r="X741">
        <f>0</f>
        <v>0</v>
      </c>
      <c r="Y741">
        <f>0</f>
        <v>0</v>
      </c>
      <c r="Z741">
        <f>0</f>
        <v>0</v>
      </c>
      <c r="AA741">
        <f>0</f>
        <v>0</v>
      </c>
      <c r="AB741">
        <f>0</f>
        <v>0</v>
      </c>
      <c r="AC741">
        <f>0</f>
        <v>0</v>
      </c>
      <c r="AD741">
        <f>0</f>
        <v>0</v>
      </c>
      <c r="AE741">
        <f>0</f>
        <v>0</v>
      </c>
      <c r="AF741">
        <f>0</f>
        <v>0</v>
      </c>
      <c r="AG741">
        <f>0</f>
        <v>0</v>
      </c>
      <c r="AH741">
        <f>0</f>
        <v>0</v>
      </c>
      <c r="AI741">
        <f>0</f>
        <v>0</v>
      </c>
      <c r="AJ741">
        <f>0</f>
        <v>0</v>
      </c>
      <c r="AK741">
        <f>0</f>
        <v>0</v>
      </c>
      <c r="AL741">
        <f>0</f>
        <v>0</v>
      </c>
      <c r="AM741">
        <f>0</f>
        <v>0</v>
      </c>
      <c r="AN741">
        <f>0</f>
        <v>0</v>
      </c>
      <c r="AO741">
        <f>0</f>
        <v>0</v>
      </c>
      <c r="AP741">
        <f>0</f>
        <v>0</v>
      </c>
      <c r="AQ741">
        <f>0</f>
        <v>0</v>
      </c>
      <c r="AR741">
        <f>0</f>
        <v>0</v>
      </c>
      <c r="AS741">
        <f>0</f>
        <v>0</v>
      </c>
    </row>
    <row r="742" spans="1:45" x14ac:dyDescent="0.25">
      <c r="A742" t="s">
        <v>47</v>
      </c>
      <c r="B742" s="1">
        <f>148</f>
        <v>148</v>
      </c>
      <c r="C742" s="12">
        <v>44638</v>
      </c>
      <c r="D742" s="1">
        <v>3</v>
      </c>
      <c r="E742">
        <v>0</v>
      </c>
      <c r="G742">
        <f>0</f>
        <v>0</v>
      </c>
      <c r="H742">
        <f>0</f>
        <v>0</v>
      </c>
      <c r="I742">
        <v>0</v>
      </c>
      <c r="J742">
        <v>0</v>
      </c>
      <c r="K742">
        <v>2</v>
      </c>
      <c r="L742">
        <f>0</f>
        <v>0</v>
      </c>
      <c r="M742">
        <f>0</f>
        <v>0</v>
      </c>
      <c r="N742">
        <v>0</v>
      </c>
      <c r="O742">
        <v>1</v>
      </c>
      <c r="P742">
        <f>0</f>
        <v>0</v>
      </c>
      <c r="Q742">
        <f>0</f>
        <v>0</v>
      </c>
      <c r="R742">
        <f>0</f>
        <v>0</v>
      </c>
      <c r="S742">
        <f>0</f>
        <v>0</v>
      </c>
      <c r="T742">
        <f>0</f>
        <v>0</v>
      </c>
      <c r="U742">
        <f>0</f>
        <v>0</v>
      </c>
      <c r="V742">
        <f>0</f>
        <v>0</v>
      </c>
      <c r="W742">
        <f>0</f>
        <v>0</v>
      </c>
      <c r="X742">
        <f>0</f>
        <v>0</v>
      </c>
      <c r="Y742">
        <f>0</f>
        <v>0</v>
      </c>
      <c r="Z742">
        <f>0</f>
        <v>0</v>
      </c>
      <c r="AA742">
        <f>0</f>
        <v>0</v>
      </c>
      <c r="AB742">
        <f>0</f>
        <v>0</v>
      </c>
      <c r="AC742">
        <f>0</f>
        <v>0</v>
      </c>
      <c r="AD742">
        <f>0</f>
        <v>0</v>
      </c>
      <c r="AE742">
        <f>0</f>
        <v>0</v>
      </c>
      <c r="AF742">
        <f>0</f>
        <v>0</v>
      </c>
      <c r="AG742">
        <f>0</f>
        <v>0</v>
      </c>
      <c r="AH742">
        <f>0</f>
        <v>0</v>
      </c>
      <c r="AI742">
        <f>0</f>
        <v>0</v>
      </c>
      <c r="AJ742">
        <f>0</f>
        <v>0</v>
      </c>
      <c r="AK742">
        <f>0</f>
        <v>0</v>
      </c>
      <c r="AL742">
        <f>0</f>
        <v>0</v>
      </c>
      <c r="AM742">
        <f>0</f>
        <v>0</v>
      </c>
      <c r="AN742">
        <f>0</f>
        <v>0</v>
      </c>
      <c r="AO742">
        <f>0</f>
        <v>0</v>
      </c>
      <c r="AP742">
        <f>0</f>
        <v>0</v>
      </c>
      <c r="AQ742">
        <f>0</f>
        <v>0</v>
      </c>
      <c r="AR742">
        <f>0</f>
        <v>0</v>
      </c>
      <c r="AS742">
        <f>0</f>
        <v>0</v>
      </c>
    </row>
    <row r="743" spans="1:45" x14ac:dyDescent="0.25">
      <c r="A743" t="s">
        <v>47</v>
      </c>
      <c r="B743" s="1">
        <f>148</f>
        <v>148</v>
      </c>
      <c r="C743" s="12">
        <v>44639</v>
      </c>
      <c r="D743" s="1">
        <v>4</v>
      </c>
      <c r="E743">
        <v>3</v>
      </c>
      <c r="G743">
        <f>0</f>
        <v>0</v>
      </c>
      <c r="H743">
        <f>0</f>
        <v>0</v>
      </c>
      <c r="I743">
        <v>2</v>
      </c>
      <c r="J743">
        <v>0</v>
      </c>
      <c r="K743">
        <v>2</v>
      </c>
      <c r="L743">
        <f>0</f>
        <v>0</v>
      </c>
      <c r="M743">
        <f>0</f>
        <v>0</v>
      </c>
      <c r="N743">
        <v>5</v>
      </c>
      <c r="O743">
        <v>0</v>
      </c>
      <c r="P743">
        <f>0</f>
        <v>0</v>
      </c>
      <c r="Q743">
        <f>0</f>
        <v>0</v>
      </c>
      <c r="R743">
        <f>0</f>
        <v>0</v>
      </c>
      <c r="S743">
        <f>0</f>
        <v>0</v>
      </c>
      <c r="T743">
        <f>0</f>
        <v>0</v>
      </c>
      <c r="U743">
        <f>0</f>
        <v>0</v>
      </c>
      <c r="V743">
        <f>0</f>
        <v>0</v>
      </c>
      <c r="W743">
        <f>0</f>
        <v>0</v>
      </c>
      <c r="X743">
        <f>0</f>
        <v>0</v>
      </c>
      <c r="Y743">
        <f>0</f>
        <v>0</v>
      </c>
      <c r="Z743">
        <f>0</f>
        <v>0</v>
      </c>
      <c r="AA743">
        <f>0</f>
        <v>0</v>
      </c>
      <c r="AB743">
        <f>0</f>
        <v>0</v>
      </c>
      <c r="AC743">
        <f>0</f>
        <v>0</v>
      </c>
      <c r="AD743">
        <f>0</f>
        <v>0</v>
      </c>
      <c r="AE743">
        <f>0</f>
        <v>0</v>
      </c>
      <c r="AF743">
        <f>0</f>
        <v>0</v>
      </c>
      <c r="AG743">
        <f>0</f>
        <v>0</v>
      </c>
      <c r="AH743">
        <f>0</f>
        <v>0</v>
      </c>
      <c r="AI743">
        <f>0</f>
        <v>0</v>
      </c>
      <c r="AJ743">
        <f>0</f>
        <v>0</v>
      </c>
      <c r="AK743">
        <f>0</f>
        <v>0</v>
      </c>
      <c r="AL743">
        <f>0</f>
        <v>0</v>
      </c>
      <c r="AM743">
        <f>0</f>
        <v>0</v>
      </c>
      <c r="AN743">
        <f>0</f>
        <v>0</v>
      </c>
      <c r="AO743">
        <f>0</f>
        <v>0</v>
      </c>
      <c r="AP743">
        <f>0</f>
        <v>0</v>
      </c>
      <c r="AQ743">
        <f>0</f>
        <v>0</v>
      </c>
      <c r="AR743">
        <f>0</f>
        <v>0</v>
      </c>
      <c r="AS743">
        <f>0</f>
        <v>0</v>
      </c>
    </row>
    <row r="744" spans="1:45" x14ac:dyDescent="0.25">
      <c r="A744" t="s">
        <v>47</v>
      </c>
      <c r="B744" s="1">
        <f>148</f>
        <v>148</v>
      </c>
      <c r="C744" s="12">
        <v>44640</v>
      </c>
      <c r="D744" s="1">
        <v>5</v>
      </c>
      <c r="E744">
        <v>2</v>
      </c>
      <c r="G744">
        <f>0</f>
        <v>0</v>
      </c>
      <c r="H744">
        <f>0</f>
        <v>0</v>
      </c>
      <c r="I744">
        <v>2</v>
      </c>
      <c r="J744">
        <v>0</v>
      </c>
      <c r="K744">
        <v>0</v>
      </c>
      <c r="L744">
        <f>0</f>
        <v>0</v>
      </c>
      <c r="M744">
        <f>0</f>
        <v>0</v>
      </c>
      <c r="N744">
        <v>6</v>
      </c>
      <c r="O744">
        <v>0</v>
      </c>
      <c r="P744">
        <f>0</f>
        <v>0</v>
      </c>
      <c r="Q744">
        <f>0</f>
        <v>0</v>
      </c>
      <c r="R744">
        <f>0</f>
        <v>0</v>
      </c>
      <c r="S744">
        <f>0</f>
        <v>0</v>
      </c>
      <c r="T744">
        <f>0</f>
        <v>0</v>
      </c>
      <c r="U744">
        <f>0</f>
        <v>0</v>
      </c>
      <c r="V744">
        <f>0</f>
        <v>0</v>
      </c>
      <c r="W744">
        <f>0</f>
        <v>0</v>
      </c>
      <c r="X744">
        <f>0</f>
        <v>0</v>
      </c>
      <c r="Y744">
        <f>0</f>
        <v>0</v>
      </c>
      <c r="Z744">
        <f>0</f>
        <v>0</v>
      </c>
      <c r="AA744">
        <f>0</f>
        <v>0</v>
      </c>
      <c r="AB744">
        <f>0</f>
        <v>0</v>
      </c>
      <c r="AC744">
        <f>0</f>
        <v>0</v>
      </c>
      <c r="AD744">
        <f>0</f>
        <v>0</v>
      </c>
      <c r="AE744">
        <f>0</f>
        <v>0</v>
      </c>
      <c r="AF744">
        <f>0</f>
        <v>0</v>
      </c>
      <c r="AG744">
        <f>0</f>
        <v>0</v>
      </c>
      <c r="AH744">
        <f>0</f>
        <v>0</v>
      </c>
      <c r="AI744">
        <f>0</f>
        <v>0</v>
      </c>
      <c r="AJ744">
        <f>0</f>
        <v>0</v>
      </c>
      <c r="AK744">
        <f>0</f>
        <v>0</v>
      </c>
      <c r="AL744">
        <f>0</f>
        <v>0</v>
      </c>
      <c r="AM744">
        <f>0</f>
        <v>0</v>
      </c>
      <c r="AN744">
        <f>0</f>
        <v>0</v>
      </c>
      <c r="AO744">
        <f>0</f>
        <v>0</v>
      </c>
      <c r="AP744">
        <f>0</f>
        <v>0</v>
      </c>
      <c r="AQ744">
        <f>0</f>
        <v>0</v>
      </c>
      <c r="AR744">
        <f>0</f>
        <v>0</v>
      </c>
      <c r="AS744">
        <f>0</f>
        <v>0</v>
      </c>
    </row>
    <row r="745" spans="1:45" x14ac:dyDescent="0.25">
      <c r="A745" t="s">
        <v>47</v>
      </c>
      <c r="B745" s="1">
        <f>148</f>
        <v>148</v>
      </c>
      <c r="C745" s="12">
        <v>44641</v>
      </c>
      <c r="D745" s="1">
        <v>6</v>
      </c>
      <c r="E745">
        <v>3</v>
      </c>
      <c r="G745">
        <f>0</f>
        <v>0</v>
      </c>
      <c r="H745">
        <f>0</f>
        <v>0</v>
      </c>
      <c r="I745">
        <v>5</v>
      </c>
      <c r="J745">
        <v>0</v>
      </c>
      <c r="K745">
        <v>1</v>
      </c>
      <c r="L745">
        <f>0</f>
        <v>0</v>
      </c>
      <c r="M745">
        <f>0</f>
        <v>0</v>
      </c>
      <c r="N745">
        <v>0</v>
      </c>
      <c r="O745">
        <v>2</v>
      </c>
      <c r="P745">
        <f>0</f>
        <v>0</v>
      </c>
      <c r="Q745">
        <f>0</f>
        <v>0</v>
      </c>
      <c r="R745">
        <f>0</f>
        <v>0</v>
      </c>
      <c r="S745">
        <f>0</f>
        <v>0</v>
      </c>
      <c r="T745">
        <f>0</f>
        <v>0</v>
      </c>
      <c r="U745">
        <f>0</f>
        <v>0</v>
      </c>
      <c r="V745">
        <f>0</f>
        <v>0</v>
      </c>
      <c r="W745">
        <f>0</f>
        <v>0</v>
      </c>
      <c r="X745">
        <f>0</f>
        <v>0</v>
      </c>
      <c r="Y745">
        <f>0</f>
        <v>0</v>
      </c>
      <c r="Z745">
        <f>0</f>
        <v>0</v>
      </c>
      <c r="AA745">
        <f>0</f>
        <v>0</v>
      </c>
      <c r="AB745">
        <f>0</f>
        <v>0</v>
      </c>
      <c r="AC745">
        <f>0</f>
        <v>0</v>
      </c>
      <c r="AD745">
        <f>0</f>
        <v>0</v>
      </c>
      <c r="AE745">
        <f>0</f>
        <v>0</v>
      </c>
      <c r="AF745">
        <f>0</f>
        <v>0</v>
      </c>
      <c r="AG745">
        <f>0</f>
        <v>0</v>
      </c>
      <c r="AH745">
        <f>0</f>
        <v>0</v>
      </c>
      <c r="AI745">
        <f>0</f>
        <v>0</v>
      </c>
      <c r="AJ745">
        <f>0</f>
        <v>0</v>
      </c>
      <c r="AK745">
        <f>0</f>
        <v>0</v>
      </c>
      <c r="AL745">
        <f>0</f>
        <v>0</v>
      </c>
      <c r="AM745">
        <f>0</f>
        <v>0</v>
      </c>
      <c r="AN745">
        <f>0</f>
        <v>0</v>
      </c>
      <c r="AO745">
        <f>0</f>
        <v>0</v>
      </c>
      <c r="AP745">
        <f>0</f>
        <v>0</v>
      </c>
      <c r="AQ745">
        <f>0</f>
        <v>0</v>
      </c>
      <c r="AR745">
        <f>0</f>
        <v>0</v>
      </c>
      <c r="AS745">
        <f>0</f>
        <v>0</v>
      </c>
    </row>
    <row r="746" spans="1:45" x14ac:dyDescent="0.25">
      <c r="A746" t="s">
        <v>47</v>
      </c>
      <c r="B746" s="1">
        <f>148</f>
        <v>148</v>
      </c>
      <c r="C746" s="12">
        <v>44642</v>
      </c>
      <c r="D746" s="1">
        <v>7</v>
      </c>
      <c r="E746">
        <v>3</v>
      </c>
      <c r="G746">
        <f>0</f>
        <v>0</v>
      </c>
      <c r="H746">
        <f>0</f>
        <v>0</v>
      </c>
      <c r="I746">
        <v>7</v>
      </c>
      <c r="J746">
        <v>1</v>
      </c>
      <c r="K746">
        <v>1</v>
      </c>
      <c r="L746">
        <f>0</f>
        <v>0</v>
      </c>
      <c r="M746">
        <f>0</f>
        <v>0</v>
      </c>
      <c r="N746">
        <v>0</v>
      </c>
      <c r="O746">
        <v>2</v>
      </c>
      <c r="P746">
        <f>0</f>
        <v>0</v>
      </c>
      <c r="Q746">
        <f>0</f>
        <v>0</v>
      </c>
      <c r="R746">
        <f>0</f>
        <v>0</v>
      </c>
      <c r="S746">
        <f>0</f>
        <v>0</v>
      </c>
      <c r="T746">
        <f>0</f>
        <v>0</v>
      </c>
      <c r="U746">
        <f>0</f>
        <v>0</v>
      </c>
      <c r="V746">
        <f>0</f>
        <v>0</v>
      </c>
      <c r="W746">
        <f>0</f>
        <v>0</v>
      </c>
      <c r="X746">
        <f>0</f>
        <v>0</v>
      </c>
      <c r="Y746">
        <f>0</f>
        <v>0</v>
      </c>
      <c r="Z746">
        <f>0</f>
        <v>0</v>
      </c>
      <c r="AA746">
        <f>0</f>
        <v>0</v>
      </c>
      <c r="AB746">
        <f>0</f>
        <v>0</v>
      </c>
      <c r="AC746">
        <f>0</f>
        <v>0</v>
      </c>
      <c r="AD746">
        <f>0</f>
        <v>0</v>
      </c>
      <c r="AE746">
        <f>0</f>
        <v>0</v>
      </c>
      <c r="AF746">
        <f>0</f>
        <v>0</v>
      </c>
      <c r="AG746">
        <f>0</f>
        <v>0</v>
      </c>
      <c r="AH746">
        <f>0</f>
        <v>0</v>
      </c>
      <c r="AI746">
        <f>0</f>
        <v>0</v>
      </c>
      <c r="AJ746">
        <f>0</f>
        <v>0</v>
      </c>
      <c r="AK746">
        <f>0</f>
        <v>0</v>
      </c>
      <c r="AL746">
        <f>0</f>
        <v>0</v>
      </c>
      <c r="AM746">
        <f>0</f>
        <v>0</v>
      </c>
      <c r="AN746">
        <f>0</f>
        <v>0</v>
      </c>
      <c r="AO746">
        <f>0</f>
        <v>0</v>
      </c>
      <c r="AP746">
        <f>0</f>
        <v>0</v>
      </c>
      <c r="AQ746">
        <f>0</f>
        <v>0</v>
      </c>
      <c r="AR746">
        <f>0</f>
        <v>0</v>
      </c>
      <c r="AS746">
        <f>0</f>
        <v>0</v>
      </c>
    </row>
    <row r="747" spans="1:45" x14ac:dyDescent="0.25">
      <c r="A747" t="s">
        <v>47</v>
      </c>
      <c r="B747" s="1">
        <f>148</f>
        <v>148</v>
      </c>
      <c r="C747" s="12">
        <v>44643</v>
      </c>
      <c r="D747" s="1">
        <v>8</v>
      </c>
      <c r="E747">
        <v>3</v>
      </c>
      <c r="G747">
        <f>0</f>
        <v>0</v>
      </c>
      <c r="H747">
        <f>0</f>
        <v>0</v>
      </c>
      <c r="I747">
        <v>2</v>
      </c>
      <c r="J747">
        <v>1</v>
      </c>
      <c r="K747">
        <v>1</v>
      </c>
      <c r="L747">
        <f>0</f>
        <v>0</v>
      </c>
      <c r="M747">
        <f>0</f>
        <v>0</v>
      </c>
      <c r="N747">
        <v>2</v>
      </c>
      <c r="O747">
        <v>3</v>
      </c>
      <c r="P747">
        <f>0</f>
        <v>0</v>
      </c>
      <c r="Q747">
        <f>0</f>
        <v>0</v>
      </c>
      <c r="R747">
        <f>0</f>
        <v>0</v>
      </c>
      <c r="S747">
        <f>0</f>
        <v>0</v>
      </c>
      <c r="T747">
        <f>0</f>
        <v>0</v>
      </c>
      <c r="U747">
        <f>0</f>
        <v>0</v>
      </c>
      <c r="V747">
        <f>0</f>
        <v>0</v>
      </c>
      <c r="W747">
        <f>0</f>
        <v>0</v>
      </c>
      <c r="X747">
        <f>0</f>
        <v>0</v>
      </c>
      <c r="Y747">
        <f>0</f>
        <v>0</v>
      </c>
      <c r="Z747">
        <f>0</f>
        <v>0</v>
      </c>
      <c r="AA747">
        <f>0</f>
        <v>0</v>
      </c>
      <c r="AB747">
        <f>0</f>
        <v>0</v>
      </c>
      <c r="AC747">
        <f>0</f>
        <v>0</v>
      </c>
      <c r="AD747">
        <f>0</f>
        <v>0</v>
      </c>
      <c r="AE747">
        <f>0</f>
        <v>0</v>
      </c>
      <c r="AF747">
        <f>0</f>
        <v>0</v>
      </c>
      <c r="AG747">
        <f>0</f>
        <v>0</v>
      </c>
      <c r="AH747">
        <f>0</f>
        <v>0</v>
      </c>
      <c r="AI747">
        <f>0</f>
        <v>0</v>
      </c>
      <c r="AJ747">
        <f>0</f>
        <v>0</v>
      </c>
      <c r="AK747">
        <f>0</f>
        <v>0</v>
      </c>
      <c r="AL747">
        <f>0</f>
        <v>0</v>
      </c>
      <c r="AM747">
        <f>0</f>
        <v>0</v>
      </c>
      <c r="AN747">
        <f>0</f>
        <v>0</v>
      </c>
      <c r="AO747">
        <f>0</f>
        <v>0</v>
      </c>
      <c r="AP747">
        <f>0</f>
        <v>0</v>
      </c>
      <c r="AQ747">
        <f>0</f>
        <v>0</v>
      </c>
      <c r="AR747">
        <f>0</f>
        <v>0</v>
      </c>
      <c r="AS747">
        <f>0</f>
        <v>0</v>
      </c>
    </row>
    <row r="748" spans="1:45" x14ac:dyDescent="0.25">
      <c r="A748" t="s">
        <v>47</v>
      </c>
      <c r="B748" s="1">
        <f>148</f>
        <v>148</v>
      </c>
      <c r="C748" s="12">
        <v>44644</v>
      </c>
      <c r="D748" s="1">
        <v>9</v>
      </c>
      <c r="E748">
        <v>2</v>
      </c>
      <c r="G748">
        <f>0</f>
        <v>0</v>
      </c>
      <c r="H748">
        <f>0</f>
        <v>0</v>
      </c>
      <c r="I748">
        <v>12</v>
      </c>
      <c r="J748">
        <v>0</v>
      </c>
      <c r="K748">
        <v>0</v>
      </c>
      <c r="L748">
        <f>0</f>
        <v>0</v>
      </c>
      <c r="M748">
        <f>0</f>
        <v>0</v>
      </c>
      <c r="N748">
        <v>0</v>
      </c>
      <c r="O748">
        <v>1</v>
      </c>
      <c r="P748">
        <f>0</f>
        <v>0</v>
      </c>
      <c r="Q748">
        <f>0</f>
        <v>0</v>
      </c>
      <c r="R748">
        <f>0</f>
        <v>0</v>
      </c>
      <c r="S748">
        <f>0</f>
        <v>0</v>
      </c>
      <c r="T748">
        <f>0</f>
        <v>0</v>
      </c>
      <c r="U748">
        <f>0</f>
        <v>0</v>
      </c>
      <c r="V748">
        <f>0</f>
        <v>0</v>
      </c>
      <c r="W748">
        <f>0</f>
        <v>0</v>
      </c>
      <c r="X748">
        <f>0</f>
        <v>0</v>
      </c>
      <c r="Y748">
        <f>0</f>
        <v>0</v>
      </c>
      <c r="Z748">
        <f>0</f>
        <v>0</v>
      </c>
      <c r="AA748">
        <f>0</f>
        <v>0</v>
      </c>
      <c r="AB748">
        <f>0</f>
        <v>0</v>
      </c>
      <c r="AC748">
        <f>0</f>
        <v>0</v>
      </c>
      <c r="AD748">
        <f>0</f>
        <v>0</v>
      </c>
      <c r="AE748">
        <f>0</f>
        <v>0</v>
      </c>
      <c r="AF748">
        <f>0</f>
        <v>0</v>
      </c>
      <c r="AG748">
        <f>0</f>
        <v>0</v>
      </c>
      <c r="AH748">
        <f>0</f>
        <v>0</v>
      </c>
      <c r="AI748">
        <f>0</f>
        <v>0</v>
      </c>
      <c r="AJ748">
        <f>0</f>
        <v>0</v>
      </c>
      <c r="AK748">
        <f>0</f>
        <v>0</v>
      </c>
      <c r="AL748">
        <f>0</f>
        <v>0</v>
      </c>
      <c r="AM748">
        <f>0</f>
        <v>0</v>
      </c>
      <c r="AN748">
        <f>0</f>
        <v>0</v>
      </c>
      <c r="AO748">
        <f>0</f>
        <v>0</v>
      </c>
      <c r="AP748">
        <f>0</f>
        <v>0</v>
      </c>
      <c r="AQ748">
        <f>0</f>
        <v>0</v>
      </c>
      <c r="AR748">
        <f>0</f>
        <v>0</v>
      </c>
      <c r="AS748">
        <f>0</f>
        <v>0</v>
      </c>
    </row>
    <row r="749" spans="1:45" x14ac:dyDescent="0.25">
      <c r="A749" t="s">
        <v>47</v>
      </c>
      <c r="B749" s="1">
        <f>148</f>
        <v>148</v>
      </c>
      <c r="C749" s="12">
        <v>44645</v>
      </c>
      <c r="D749" s="1">
        <v>10</v>
      </c>
      <c r="E749">
        <v>2</v>
      </c>
      <c r="G749">
        <f>0</f>
        <v>0</v>
      </c>
      <c r="H749">
        <f>0</f>
        <v>0</v>
      </c>
      <c r="I749">
        <v>10</v>
      </c>
      <c r="J749">
        <v>0</v>
      </c>
      <c r="K749">
        <v>0</v>
      </c>
      <c r="L749">
        <f>0</f>
        <v>0</v>
      </c>
      <c r="M749">
        <f>0</f>
        <v>0</v>
      </c>
      <c r="N749">
        <v>0</v>
      </c>
      <c r="O749">
        <v>0</v>
      </c>
      <c r="P749">
        <f>0</f>
        <v>0</v>
      </c>
      <c r="Q749">
        <f>0</f>
        <v>0</v>
      </c>
      <c r="R749">
        <f>0</f>
        <v>0</v>
      </c>
      <c r="S749">
        <f>0</f>
        <v>0</v>
      </c>
      <c r="T749">
        <f>0</f>
        <v>0</v>
      </c>
      <c r="U749">
        <f>0</f>
        <v>0</v>
      </c>
      <c r="V749">
        <f>0</f>
        <v>0</v>
      </c>
      <c r="W749">
        <f>0</f>
        <v>0</v>
      </c>
      <c r="X749">
        <f>0</f>
        <v>0</v>
      </c>
      <c r="Y749">
        <f>0</f>
        <v>0</v>
      </c>
      <c r="Z749">
        <f>0</f>
        <v>0</v>
      </c>
      <c r="AA749">
        <f>0</f>
        <v>0</v>
      </c>
      <c r="AB749">
        <f>0</f>
        <v>0</v>
      </c>
      <c r="AC749">
        <f>0</f>
        <v>0</v>
      </c>
      <c r="AD749">
        <f>0</f>
        <v>0</v>
      </c>
      <c r="AE749">
        <f>0</f>
        <v>0</v>
      </c>
      <c r="AF749">
        <f>0</f>
        <v>0</v>
      </c>
      <c r="AG749">
        <f>0</f>
        <v>0</v>
      </c>
      <c r="AH749">
        <f>0</f>
        <v>0</v>
      </c>
      <c r="AI749">
        <f>0</f>
        <v>0</v>
      </c>
      <c r="AJ749">
        <f>0</f>
        <v>0</v>
      </c>
      <c r="AK749">
        <f>0</f>
        <v>0</v>
      </c>
      <c r="AL749">
        <f>0</f>
        <v>0</v>
      </c>
      <c r="AM749">
        <f>0</f>
        <v>0</v>
      </c>
      <c r="AN749">
        <f>0</f>
        <v>0</v>
      </c>
      <c r="AO749">
        <f>0</f>
        <v>0</v>
      </c>
      <c r="AP749">
        <f>0</f>
        <v>0</v>
      </c>
      <c r="AQ749">
        <f>0</f>
        <v>0</v>
      </c>
      <c r="AR749">
        <f>0</f>
        <v>0</v>
      </c>
      <c r="AS749">
        <f>0</f>
        <v>0</v>
      </c>
    </row>
    <row r="750" spans="1:45" x14ac:dyDescent="0.25">
      <c r="A750" t="s">
        <v>47</v>
      </c>
      <c r="B750" s="1">
        <f>148</f>
        <v>148</v>
      </c>
      <c r="C750" s="12">
        <v>44646</v>
      </c>
      <c r="D750" s="1">
        <v>11</v>
      </c>
      <c r="E750">
        <v>7</v>
      </c>
      <c r="G750">
        <f>0</f>
        <v>0</v>
      </c>
      <c r="H750">
        <f>0</f>
        <v>0</v>
      </c>
      <c r="I750">
        <v>10</v>
      </c>
      <c r="J750">
        <v>0</v>
      </c>
      <c r="K750">
        <v>0</v>
      </c>
      <c r="L750">
        <f>0</f>
        <v>0</v>
      </c>
      <c r="M750">
        <f>0</f>
        <v>0</v>
      </c>
      <c r="N750">
        <v>2</v>
      </c>
      <c r="O750">
        <v>4</v>
      </c>
      <c r="P750">
        <f>0</f>
        <v>0</v>
      </c>
      <c r="Q750">
        <f>0</f>
        <v>0</v>
      </c>
      <c r="R750">
        <f>0</f>
        <v>0</v>
      </c>
      <c r="S750">
        <f>0</f>
        <v>0</v>
      </c>
      <c r="T750">
        <f>0</f>
        <v>0</v>
      </c>
      <c r="U750">
        <f>0</f>
        <v>0</v>
      </c>
      <c r="V750">
        <f>0</f>
        <v>0</v>
      </c>
      <c r="W750">
        <f>0</f>
        <v>0</v>
      </c>
      <c r="X750">
        <f>0</f>
        <v>0</v>
      </c>
      <c r="Y750">
        <f>0</f>
        <v>0</v>
      </c>
      <c r="Z750">
        <f>0</f>
        <v>0</v>
      </c>
      <c r="AA750">
        <f>0</f>
        <v>0</v>
      </c>
      <c r="AB750">
        <f>0</f>
        <v>0</v>
      </c>
      <c r="AC750">
        <f>0</f>
        <v>0</v>
      </c>
      <c r="AD750">
        <f>0</f>
        <v>0</v>
      </c>
      <c r="AE750">
        <f>0</f>
        <v>0</v>
      </c>
      <c r="AF750">
        <f>0</f>
        <v>0</v>
      </c>
      <c r="AG750">
        <f>0</f>
        <v>0</v>
      </c>
      <c r="AH750">
        <f>0</f>
        <v>0</v>
      </c>
      <c r="AI750">
        <f>0</f>
        <v>0</v>
      </c>
      <c r="AJ750">
        <f>0</f>
        <v>0</v>
      </c>
      <c r="AK750">
        <f>0</f>
        <v>0</v>
      </c>
      <c r="AL750">
        <f>0</f>
        <v>0</v>
      </c>
      <c r="AM750">
        <f>0</f>
        <v>0</v>
      </c>
      <c r="AN750">
        <f>0</f>
        <v>0</v>
      </c>
      <c r="AO750">
        <f>0</f>
        <v>0</v>
      </c>
      <c r="AP750">
        <f>0</f>
        <v>0</v>
      </c>
      <c r="AQ750">
        <f>0</f>
        <v>0</v>
      </c>
      <c r="AR750">
        <f>0</f>
        <v>0</v>
      </c>
      <c r="AS750">
        <f>0</f>
        <v>0</v>
      </c>
    </row>
    <row r="751" spans="1:45" x14ac:dyDescent="0.25">
      <c r="A751" t="s">
        <v>47</v>
      </c>
      <c r="B751" s="1">
        <f>148</f>
        <v>148</v>
      </c>
      <c r="C751" s="12">
        <v>44647</v>
      </c>
      <c r="D751" s="1">
        <v>12</v>
      </c>
      <c r="E751">
        <v>10</v>
      </c>
      <c r="G751">
        <f>0</f>
        <v>0</v>
      </c>
      <c r="H751">
        <f>0</f>
        <v>0</v>
      </c>
      <c r="I751">
        <v>7</v>
      </c>
      <c r="J751">
        <v>0</v>
      </c>
      <c r="K751">
        <v>2</v>
      </c>
      <c r="L751">
        <f>0</f>
        <v>0</v>
      </c>
      <c r="M751">
        <f>0</f>
        <v>0</v>
      </c>
      <c r="N751">
        <v>0</v>
      </c>
      <c r="O751">
        <v>1</v>
      </c>
      <c r="P751">
        <f>0</f>
        <v>0</v>
      </c>
      <c r="Q751">
        <f>0</f>
        <v>0</v>
      </c>
      <c r="R751">
        <f>0</f>
        <v>0</v>
      </c>
      <c r="S751">
        <f>0</f>
        <v>0</v>
      </c>
      <c r="T751">
        <f>0</f>
        <v>0</v>
      </c>
      <c r="U751">
        <f>0</f>
        <v>0</v>
      </c>
      <c r="V751">
        <f>0</f>
        <v>0</v>
      </c>
      <c r="W751">
        <f>0</f>
        <v>0</v>
      </c>
      <c r="X751">
        <f>0</f>
        <v>0</v>
      </c>
      <c r="Y751">
        <f>0</f>
        <v>0</v>
      </c>
      <c r="Z751">
        <f>0</f>
        <v>0</v>
      </c>
      <c r="AA751">
        <f>0</f>
        <v>0</v>
      </c>
      <c r="AB751">
        <f>0</f>
        <v>0</v>
      </c>
      <c r="AC751">
        <f>0</f>
        <v>0</v>
      </c>
      <c r="AD751">
        <f>0</f>
        <v>0</v>
      </c>
      <c r="AE751">
        <f>0</f>
        <v>0</v>
      </c>
      <c r="AF751">
        <f>0</f>
        <v>0</v>
      </c>
      <c r="AG751">
        <f>0</f>
        <v>0</v>
      </c>
      <c r="AH751">
        <f>0</f>
        <v>0</v>
      </c>
      <c r="AI751">
        <f>0</f>
        <v>0</v>
      </c>
      <c r="AJ751">
        <f>0</f>
        <v>0</v>
      </c>
      <c r="AK751">
        <f>0</f>
        <v>0</v>
      </c>
      <c r="AL751">
        <f>0</f>
        <v>0</v>
      </c>
      <c r="AM751">
        <f>0</f>
        <v>0</v>
      </c>
      <c r="AN751">
        <f>0</f>
        <v>0</v>
      </c>
      <c r="AO751">
        <f>0</f>
        <v>0</v>
      </c>
      <c r="AP751">
        <f>0</f>
        <v>0</v>
      </c>
      <c r="AQ751">
        <f>0</f>
        <v>0</v>
      </c>
      <c r="AR751">
        <f>0</f>
        <v>0</v>
      </c>
      <c r="AS751">
        <f>0</f>
        <v>0</v>
      </c>
    </row>
    <row r="752" spans="1:45" x14ac:dyDescent="0.25">
      <c r="A752" t="s">
        <v>47</v>
      </c>
      <c r="B752" s="1">
        <f>148</f>
        <v>148</v>
      </c>
      <c r="C752" s="12">
        <v>44648</v>
      </c>
      <c r="D752" s="1">
        <v>13</v>
      </c>
      <c r="E752">
        <v>1</v>
      </c>
      <c r="G752">
        <f>0</f>
        <v>0</v>
      </c>
      <c r="H752">
        <f>0</f>
        <v>0</v>
      </c>
      <c r="I752">
        <v>8</v>
      </c>
      <c r="J752">
        <f>0</f>
        <v>0</v>
      </c>
      <c r="K752">
        <v>2</v>
      </c>
      <c r="L752">
        <f>0</f>
        <v>0</v>
      </c>
      <c r="M752">
        <f>0</f>
        <v>0</v>
      </c>
      <c r="N752">
        <v>0</v>
      </c>
      <c r="O752">
        <v>1</v>
      </c>
      <c r="P752">
        <f>0</f>
        <v>0</v>
      </c>
      <c r="Q752">
        <f>0</f>
        <v>0</v>
      </c>
      <c r="R752">
        <f>0</f>
        <v>0</v>
      </c>
      <c r="S752">
        <f>0</f>
        <v>0</v>
      </c>
      <c r="T752">
        <f>0</f>
        <v>0</v>
      </c>
      <c r="U752">
        <f>0</f>
        <v>0</v>
      </c>
      <c r="V752">
        <f>0</f>
        <v>0</v>
      </c>
      <c r="W752">
        <f>0</f>
        <v>0</v>
      </c>
      <c r="X752">
        <f>0</f>
        <v>0</v>
      </c>
      <c r="Y752">
        <f>0</f>
        <v>0</v>
      </c>
      <c r="Z752">
        <f>0</f>
        <v>0</v>
      </c>
      <c r="AA752">
        <f>0</f>
        <v>0</v>
      </c>
      <c r="AB752">
        <f>0</f>
        <v>0</v>
      </c>
      <c r="AC752">
        <f>0</f>
        <v>0</v>
      </c>
      <c r="AD752">
        <f>0</f>
        <v>0</v>
      </c>
      <c r="AE752">
        <f>0</f>
        <v>0</v>
      </c>
      <c r="AF752">
        <f>0</f>
        <v>0</v>
      </c>
      <c r="AG752">
        <f>0</f>
        <v>0</v>
      </c>
      <c r="AH752">
        <v>1</v>
      </c>
      <c r="AI752">
        <f>0</f>
        <v>0</v>
      </c>
      <c r="AJ752">
        <v>1</v>
      </c>
      <c r="AK752">
        <f>0</f>
        <v>0</v>
      </c>
      <c r="AL752">
        <f>0</f>
        <v>0</v>
      </c>
      <c r="AM752">
        <f>0</f>
        <v>0</v>
      </c>
      <c r="AN752">
        <f>0</f>
        <v>0</v>
      </c>
      <c r="AO752">
        <f>0</f>
        <v>0</v>
      </c>
      <c r="AP752">
        <f>0</f>
        <v>0</v>
      </c>
      <c r="AQ752">
        <f>0</f>
        <v>0</v>
      </c>
      <c r="AR752">
        <f>0</f>
        <v>0</v>
      </c>
      <c r="AS752">
        <f>0</f>
        <v>0</v>
      </c>
    </row>
    <row r="753" spans="1:45" x14ac:dyDescent="0.25">
      <c r="A753" t="s">
        <v>47</v>
      </c>
      <c r="B753" s="1">
        <f>148</f>
        <v>148</v>
      </c>
      <c r="C753" s="12">
        <v>44649</v>
      </c>
      <c r="D753" s="1">
        <v>14</v>
      </c>
      <c r="E753">
        <v>9</v>
      </c>
      <c r="G753">
        <f>0</f>
        <v>0</v>
      </c>
      <c r="H753">
        <f>0</f>
        <v>0</v>
      </c>
      <c r="I753">
        <v>10</v>
      </c>
      <c r="J753">
        <f>0</f>
        <v>0</v>
      </c>
      <c r="K753">
        <v>7</v>
      </c>
      <c r="L753">
        <f>0</f>
        <v>0</v>
      </c>
      <c r="M753">
        <f>0</f>
        <v>0</v>
      </c>
      <c r="N753">
        <v>0</v>
      </c>
      <c r="O753">
        <v>1</v>
      </c>
      <c r="P753">
        <f>0</f>
        <v>0</v>
      </c>
      <c r="Q753">
        <f>0</f>
        <v>0</v>
      </c>
      <c r="R753">
        <f>0</f>
        <v>0</v>
      </c>
      <c r="S753">
        <f>0</f>
        <v>0</v>
      </c>
      <c r="T753">
        <f>0</f>
        <v>0</v>
      </c>
      <c r="U753">
        <f>0</f>
        <v>0</v>
      </c>
      <c r="V753">
        <f>0</f>
        <v>0</v>
      </c>
      <c r="W753">
        <f>0</f>
        <v>0</v>
      </c>
      <c r="X753">
        <f>0</f>
        <v>0</v>
      </c>
      <c r="Y753">
        <f>0</f>
        <v>0</v>
      </c>
      <c r="Z753">
        <f>0</f>
        <v>0</v>
      </c>
      <c r="AA753">
        <f>0</f>
        <v>0</v>
      </c>
      <c r="AB753">
        <f>0</f>
        <v>0</v>
      </c>
      <c r="AC753">
        <f>0</f>
        <v>0</v>
      </c>
      <c r="AD753">
        <f>0</f>
        <v>0</v>
      </c>
      <c r="AE753">
        <f>0</f>
        <v>0</v>
      </c>
      <c r="AF753">
        <f>0</f>
        <v>0</v>
      </c>
      <c r="AG753">
        <f>0</f>
        <v>0</v>
      </c>
      <c r="AH753">
        <v>1</v>
      </c>
      <c r="AI753">
        <f>0</f>
        <v>0</v>
      </c>
      <c r="AJ753">
        <f>0</f>
        <v>0</v>
      </c>
      <c r="AK753">
        <f>0</f>
        <v>0</v>
      </c>
      <c r="AL753">
        <f>0</f>
        <v>0</v>
      </c>
      <c r="AM753">
        <f>0</f>
        <v>0</v>
      </c>
      <c r="AN753">
        <f>0</f>
        <v>0</v>
      </c>
      <c r="AO753">
        <f>0</f>
        <v>0</v>
      </c>
      <c r="AP753">
        <f>0</f>
        <v>0</v>
      </c>
      <c r="AQ753">
        <f>0</f>
        <v>0</v>
      </c>
      <c r="AR753">
        <f>0</f>
        <v>0</v>
      </c>
      <c r="AS753">
        <f>0</f>
        <v>0</v>
      </c>
    </row>
    <row r="754" spans="1:45" x14ac:dyDescent="0.25">
      <c r="A754" t="s">
        <v>47</v>
      </c>
      <c r="B754" s="1">
        <f>148</f>
        <v>148</v>
      </c>
      <c r="C754" s="12">
        <v>44650</v>
      </c>
      <c r="D754" s="1">
        <v>15</v>
      </c>
      <c r="E754">
        <v>7</v>
      </c>
      <c r="G754">
        <f>0</f>
        <v>0</v>
      </c>
      <c r="H754">
        <f>0</f>
        <v>0</v>
      </c>
      <c r="I754">
        <v>0</v>
      </c>
      <c r="J754">
        <f>0</f>
        <v>0</v>
      </c>
      <c r="K754">
        <v>9</v>
      </c>
      <c r="L754">
        <f>0</f>
        <v>0</v>
      </c>
      <c r="M754">
        <f>0</f>
        <v>0</v>
      </c>
      <c r="N754">
        <v>2</v>
      </c>
      <c r="O754">
        <v>0</v>
      </c>
      <c r="P754">
        <f>0</f>
        <v>0</v>
      </c>
      <c r="Q754">
        <f>0</f>
        <v>0</v>
      </c>
      <c r="R754">
        <f>0</f>
        <v>0</v>
      </c>
      <c r="S754">
        <f>0</f>
        <v>0</v>
      </c>
      <c r="T754">
        <f>0</f>
        <v>0</v>
      </c>
      <c r="U754">
        <f>0</f>
        <v>0</v>
      </c>
      <c r="V754">
        <f>0</f>
        <v>0</v>
      </c>
      <c r="W754">
        <f>0</f>
        <v>0</v>
      </c>
      <c r="X754">
        <f>0</f>
        <v>0</v>
      </c>
      <c r="Y754">
        <f>0</f>
        <v>0</v>
      </c>
      <c r="Z754">
        <f>0</f>
        <v>0</v>
      </c>
      <c r="AA754">
        <f>0</f>
        <v>0</v>
      </c>
      <c r="AB754">
        <f>0</f>
        <v>0</v>
      </c>
      <c r="AC754">
        <f>0</f>
        <v>0</v>
      </c>
      <c r="AD754">
        <f>0</f>
        <v>0</v>
      </c>
      <c r="AE754">
        <f>0</f>
        <v>0</v>
      </c>
      <c r="AF754">
        <f>0</f>
        <v>0</v>
      </c>
      <c r="AG754">
        <f>0</f>
        <v>0</v>
      </c>
      <c r="AH754">
        <v>2</v>
      </c>
      <c r="AI754">
        <f>0</f>
        <v>0</v>
      </c>
      <c r="AJ754">
        <f>0</f>
        <v>0</v>
      </c>
      <c r="AK754">
        <f>0</f>
        <v>0</v>
      </c>
      <c r="AL754">
        <f>0</f>
        <v>0</v>
      </c>
      <c r="AM754">
        <f>0</f>
        <v>0</v>
      </c>
      <c r="AN754">
        <f>0</f>
        <v>0</v>
      </c>
      <c r="AO754">
        <f>0</f>
        <v>0</v>
      </c>
      <c r="AP754">
        <f>0</f>
        <v>0</v>
      </c>
      <c r="AQ754">
        <f>0</f>
        <v>0</v>
      </c>
      <c r="AR754">
        <f>0</f>
        <v>0</v>
      </c>
      <c r="AS754">
        <f>0</f>
        <v>0</v>
      </c>
    </row>
    <row r="755" spans="1:45" x14ac:dyDescent="0.25">
      <c r="A755" t="s">
        <v>47</v>
      </c>
      <c r="B755" s="1">
        <f>148</f>
        <v>148</v>
      </c>
      <c r="C755" s="12">
        <v>44651</v>
      </c>
      <c r="D755" s="1">
        <v>16</v>
      </c>
      <c r="E755">
        <v>4</v>
      </c>
      <c r="G755">
        <f>0</f>
        <v>0</v>
      </c>
      <c r="H755">
        <f>0</f>
        <v>0</v>
      </c>
      <c r="I755">
        <v>4</v>
      </c>
      <c r="J755">
        <f>0</f>
        <v>0</v>
      </c>
      <c r="K755">
        <v>1</v>
      </c>
      <c r="L755">
        <f>0</f>
        <v>0</v>
      </c>
      <c r="M755">
        <f>0</f>
        <v>0</v>
      </c>
      <c r="N755">
        <v>0</v>
      </c>
      <c r="O755">
        <v>4</v>
      </c>
      <c r="P755">
        <f>0</f>
        <v>0</v>
      </c>
      <c r="Q755">
        <f>0</f>
        <v>0</v>
      </c>
      <c r="R755">
        <f>0</f>
        <v>0</v>
      </c>
      <c r="S755">
        <f>0</f>
        <v>0</v>
      </c>
      <c r="T755">
        <f>0</f>
        <v>0</v>
      </c>
      <c r="U755">
        <f>0</f>
        <v>0</v>
      </c>
      <c r="V755">
        <f>0</f>
        <v>0</v>
      </c>
      <c r="W755">
        <f>0</f>
        <v>0</v>
      </c>
      <c r="X755">
        <f>0</f>
        <v>0</v>
      </c>
      <c r="Y755">
        <f>0</f>
        <v>0</v>
      </c>
      <c r="Z755">
        <f>0</f>
        <v>0</v>
      </c>
      <c r="AA755">
        <f>0</f>
        <v>0</v>
      </c>
      <c r="AB755">
        <f>0</f>
        <v>0</v>
      </c>
      <c r="AC755">
        <f>0</f>
        <v>0</v>
      </c>
      <c r="AD755">
        <f>0</f>
        <v>0</v>
      </c>
      <c r="AE755">
        <f>0</f>
        <v>0</v>
      </c>
      <c r="AF755">
        <f>0</f>
        <v>0</v>
      </c>
      <c r="AG755">
        <f>0</f>
        <v>0</v>
      </c>
      <c r="AH755">
        <f>0</f>
        <v>0</v>
      </c>
      <c r="AI755">
        <f>0</f>
        <v>0</v>
      </c>
      <c r="AJ755">
        <f>0</f>
        <v>0</v>
      </c>
      <c r="AK755">
        <f>0</f>
        <v>0</v>
      </c>
      <c r="AL755">
        <f>0</f>
        <v>0</v>
      </c>
      <c r="AM755">
        <f>0</f>
        <v>0</v>
      </c>
      <c r="AN755">
        <f>0</f>
        <v>0</v>
      </c>
      <c r="AO755">
        <f>0</f>
        <v>0</v>
      </c>
      <c r="AP755">
        <f>0</f>
        <v>0</v>
      </c>
      <c r="AQ755">
        <f>0</f>
        <v>0</v>
      </c>
      <c r="AR755">
        <f>0</f>
        <v>0</v>
      </c>
      <c r="AS755">
        <f>0</f>
        <v>0</v>
      </c>
    </row>
    <row r="756" spans="1:45" x14ac:dyDescent="0.25">
      <c r="A756" t="s">
        <v>48</v>
      </c>
      <c r="B756" s="1">
        <f>116</f>
        <v>116</v>
      </c>
      <c r="C756" s="12">
        <v>44659</v>
      </c>
      <c r="D756" s="1">
        <v>1</v>
      </c>
      <c r="E756">
        <v>5</v>
      </c>
      <c r="G756">
        <f>0</f>
        <v>0</v>
      </c>
      <c r="H756">
        <f>0</f>
        <v>0</v>
      </c>
      <c r="I756">
        <v>4</v>
      </c>
      <c r="J756">
        <v>0</v>
      </c>
      <c r="K756">
        <f>0</f>
        <v>0</v>
      </c>
      <c r="L756">
        <f>0</f>
        <v>0</v>
      </c>
      <c r="M756">
        <f>0</f>
        <v>0</v>
      </c>
      <c r="N756">
        <f>0</f>
        <v>0</v>
      </c>
      <c r="O756">
        <f>0</f>
        <v>0</v>
      </c>
      <c r="P756">
        <f>0</f>
        <v>0</v>
      </c>
      <c r="Q756">
        <f>0</f>
        <v>0</v>
      </c>
      <c r="R756">
        <f>0</f>
        <v>0</v>
      </c>
      <c r="S756">
        <f>0</f>
        <v>0</v>
      </c>
      <c r="T756">
        <f>0</f>
        <v>0</v>
      </c>
      <c r="U756">
        <f>0</f>
        <v>0</v>
      </c>
      <c r="V756">
        <f>0</f>
        <v>0</v>
      </c>
      <c r="W756">
        <f>0</f>
        <v>0</v>
      </c>
      <c r="X756">
        <f>0</f>
        <v>0</v>
      </c>
      <c r="Y756">
        <f>0</f>
        <v>0</v>
      </c>
      <c r="Z756">
        <f>0</f>
        <v>0</v>
      </c>
      <c r="AA756">
        <f>0</f>
        <v>0</v>
      </c>
      <c r="AB756">
        <f>0</f>
        <v>0</v>
      </c>
      <c r="AC756">
        <f>0</f>
        <v>0</v>
      </c>
      <c r="AD756">
        <f>0</f>
        <v>0</v>
      </c>
      <c r="AE756">
        <f>0</f>
        <v>0</v>
      </c>
      <c r="AF756">
        <f>0</f>
        <v>0</v>
      </c>
      <c r="AG756">
        <f>0</f>
        <v>0</v>
      </c>
      <c r="AH756">
        <f>0</f>
        <v>0</v>
      </c>
      <c r="AI756">
        <f>0</f>
        <v>0</v>
      </c>
      <c r="AJ756">
        <f>0</f>
        <v>0</v>
      </c>
      <c r="AK756">
        <f>0</f>
        <v>0</v>
      </c>
      <c r="AL756">
        <f>0</f>
        <v>0</v>
      </c>
      <c r="AM756">
        <f>0</f>
        <v>0</v>
      </c>
      <c r="AN756">
        <f>0</f>
        <v>0</v>
      </c>
      <c r="AO756">
        <f>0</f>
        <v>0</v>
      </c>
      <c r="AP756">
        <f>0</f>
        <v>0</v>
      </c>
      <c r="AQ756">
        <f>0</f>
        <v>0</v>
      </c>
      <c r="AR756">
        <f>0</f>
        <v>0</v>
      </c>
      <c r="AS756">
        <f>0</f>
        <v>0</v>
      </c>
    </row>
    <row r="757" spans="1:45" x14ac:dyDescent="0.25">
      <c r="A757" t="s">
        <v>48</v>
      </c>
      <c r="B757" s="1">
        <f>116</f>
        <v>116</v>
      </c>
      <c r="C757" s="12">
        <v>44660</v>
      </c>
      <c r="D757" s="1">
        <v>2</v>
      </c>
      <c r="E757">
        <v>4</v>
      </c>
      <c r="G757">
        <f>0</f>
        <v>0</v>
      </c>
      <c r="H757">
        <f>0</f>
        <v>0</v>
      </c>
      <c r="I757">
        <v>4</v>
      </c>
      <c r="J757">
        <v>0</v>
      </c>
      <c r="K757">
        <f>0</f>
        <v>0</v>
      </c>
      <c r="L757">
        <f>0</f>
        <v>0</v>
      </c>
      <c r="M757">
        <f>0</f>
        <v>0</v>
      </c>
      <c r="N757">
        <f>0</f>
        <v>0</v>
      </c>
      <c r="O757">
        <f>0</f>
        <v>0</v>
      </c>
      <c r="P757">
        <f>0</f>
        <v>0</v>
      </c>
      <c r="Q757">
        <f>0</f>
        <v>0</v>
      </c>
      <c r="R757">
        <f>0</f>
        <v>0</v>
      </c>
      <c r="S757">
        <f>0</f>
        <v>0</v>
      </c>
      <c r="T757">
        <f>0</f>
        <v>0</v>
      </c>
      <c r="U757">
        <f>0</f>
        <v>0</v>
      </c>
      <c r="V757">
        <f>0</f>
        <v>0</v>
      </c>
      <c r="W757">
        <f>0</f>
        <v>0</v>
      </c>
      <c r="X757">
        <f>0</f>
        <v>0</v>
      </c>
      <c r="Y757">
        <f>0</f>
        <v>0</v>
      </c>
      <c r="Z757">
        <f>0</f>
        <v>0</v>
      </c>
      <c r="AA757">
        <f>0</f>
        <v>0</v>
      </c>
      <c r="AB757">
        <f>0</f>
        <v>0</v>
      </c>
      <c r="AC757">
        <f>0</f>
        <v>0</v>
      </c>
      <c r="AD757">
        <f>0</f>
        <v>0</v>
      </c>
      <c r="AE757">
        <f>0</f>
        <v>0</v>
      </c>
      <c r="AF757">
        <f>0</f>
        <v>0</v>
      </c>
      <c r="AG757">
        <f>0</f>
        <v>0</v>
      </c>
      <c r="AH757">
        <f>0</f>
        <v>0</v>
      </c>
      <c r="AI757">
        <f>0</f>
        <v>0</v>
      </c>
      <c r="AJ757">
        <f>0</f>
        <v>0</v>
      </c>
      <c r="AK757">
        <f>0</f>
        <v>0</v>
      </c>
      <c r="AL757">
        <f>0</f>
        <v>0</v>
      </c>
      <c r="AM757">
        <f>0</f>
        <v>0</v>
      </c>
      <c r="AN757">
        <f>0</f>
        <v>0</v>
      </c>
      <c r="AO757">
        <f>0</f>
        <v>0</v>
      </c>
      <c r="AP757">
        <f>0</f>
        <v>0</v>
      </c>
      <c r="AQ757">
        <f>0</f>
        <v>0</v>
      </c>
      <c r="AR757">
        <f>0</f>
        <v>0</v>
      </c>
      <c r="AS757">
        <f>0</f>
        <v>0</v>
      </c>
    </row>
    <row r="758" spans="1:45" x14ac:dyDescent="0.25">
      <c r="A758" t="s">
        <v>48</v>
      </c>
      <c r="B758" s="1">
        <f>116</f>
        <v>116</v>
      </c>
      <c r="C758" s="12">
        <v>44661</v>
      </c>
      <c r="D758" s="1">
        <v>3</v>
      </c>
      <c r="E758">
        <v>1</v>
      </c>
      <c r="G758">
        <f>0</f>
        <v>0</v>
      </c>
      <c r="H758">
        <f>0</f>
        <v>0</v>
      </c>
      <c r="I758">
        <v>0</v>
      </c>
      <c r="J758">
        <v>1</v>
      </c>
      <c r="K758">
        <f>0</f>
        <v>0</v>
      </c>
      <c r="L758">
        <f>0</f>
        <v>0</v>
      </c>
      <c r="M758">
        <f>0</f>
        <v>0</v>
      </c>
      <c r="N758">
        <f>0</f>
        <v>0</v>
      </c>
      <c r="O758">
        <f>0</f>
        <v>0</v>
      </c>
      <c r="P758">
        <f>0</f>
        <v>0</v>
      </c>
      <c r="Q758">
        <f>0</f>
        <v>0</v>
      </c>
      <c r="R758">
        <f>0</f>
        <v>0</v>
      </c>
      <c r="S758">
        <f>0</f>
        <v>0</v>
      </c>
      <c r="T758">
        <f>0</f>
        <v>0</v>
      </c>
      <c r="U758">
        <f>0</f>
        <v>0</v>
      </c>
      <c r="V758">
        <f>0</f>
        <v>0</v>
      </c>
      <c r="W758">
        <f>0</f>
        <v>0</v>
      </c>
      <c r="X758">
        <f>0</f>
        <v>0</v>
      </c>
      <c r="Y758">
        <f>0</f>
        <v>0</v>
      </c>
      <c r="Z758">
        <f>0</f>
        <v>0</v>
      </c>
      <c r="AA758">
        <f>0</f>
        <v>0</v>
      </c>
      <c r="AB758">
        <f>0</f>
        <v>0</v>
      </c>
      <c r="AC758">
        <f>0</f>
        <v>0</v>
      </c>
      <c r="AD758">
        <f>0</f>
        <v>0</v>
      </c>
      <c r="AE758">
        <f>0</f>
        <v>0</v>
      </c>
      <c r="AF758">
        <f>0</f>
        <v>0</v>
      </c>
      <c r="AG758">
        <f>0</f>
        <v>0</v>
      </c>
      <c r="AH758">
        <f>0</f>
        <v>0</v>
      </c>
      <c r="AI758">
        <f>0</f>
        <v>0</v>
      </c>
      <c r="AJ758">
        <f>0</f>
        <v>0</v>
      </c>
      <c r="AK758">
        <f>0</f>
        <v>0</v>
      </c>
      <c r="AL758">
        <f>0</f>
        <v>0</v>
      </c>
      <c r="AM758">
        <f>0</f>
        <v>0</v>
      </c>
      <c r="AN758">
        <f>0</f>
        <v>0</v>
      </c>
      <c r="AO758">
        <f>0</f>
        <v>0</v>
      </c>
      <c r="AP758">
        <f>0</f>
        <v>0</v>
      </c>
      <c r="AQ758">
        <f>0</f>
        <v>0</v>
      </c>
      <c r="AR758">
        <f>0</f>
        <v>0</v>
      </c>
      <c r="AS758">
        <f>0</f>
        <v>0</v>
      </c>
    </row>
    <row r="759" spans="1:45" x14ac:dyDescent="0.25">
      <c r="A759" t="s">
        <v>48</v>
      </c>
      <c r="B759" s="1">
        <f>116</f>
        <v>116</v>
      </c>
      <c r="C759" s="12">
        <v>44662</v>
      </c>
      <c r="D759" s="1">
        <v>4</v>
      </c>
      <c r="E759">
        <v>4</v>
      </c>
      <c r="G759">
        <f>0</f>
        <v>0</v>
      </c>
      <c r="H759">
        <f>0</f>
        <v>0</v>
      </c>
      <c r="I759">
        <v>5</v>
      </c>
      <c r="J759">
        <v>0</v>
      </c>
      <c r="K759">
        <f>0</f>
        <v>0</v>
      </c>
      <c r="L759">
        <f>0</f>
        <v>0</v>
      </c>
      <c r="M759">
        <f>0</f>
        <v>0</v>
      </c>
      <c r="N759">
        <v>1</v>
      </c>
      <c r="O759">
        <f>0</f>
        <v>0</v>
      </c>
      <c r="P759">
        <f>0</f>
        <v>0</v>
      </c>
      <c r="Q759">
        <f>0</f>
        <v>0</v>
      </c>
      <c r="R759">
        <f>0</f>
        <v>0</v>
      </c>
      <c r="S759">
        <f>0</f>
        <v>0</v>
      </c>
      <c r="T759">
        <f>0</f>
        <v>0</v>
      </c>
      <c r="U759">
        <f>0</f>
        <v>0</v>
      </c>
      <c r="V759">
        <f>0</f>
        <v>0</v>
      </c>
      <c r="W759">
        <f>0</f>
        <v>0</v>
      </c>
      <c r="X759">
        <f>0</f>
        <v>0</v>
      </c>
      <c r="Y759">
        <f>0</f>
        <v>0</v>
      </c>
      <c r="Z759">
        <f>0</f>
        <v>0</v>
      </c>
      <c r="AA759">
        <f>0</f>
        <v>0</v>
      </c>
      <c r="AB759">
        <f>0</f>
        <v>0</v>
      </c>
      <c r="AC759">
        <f>0</f>
        <v>0</v>
      </c>
      <c r="AD759">
        <f>0</f>
        <v>0</v>
      </c>
      <c r="AE759">
        <f>0</f>
        <v>0</v>
      </c>
      <c r="AF759">
        <f>0</f>
        <v>0</v>
      </c>
      <c r="AG759">
        <f>0</f>
        <v>0</v>
      </c>
      <c r="AH759">
        <f>0</f>
        <v>0</v>
      </c>
      <c r="AI759">
        <f>0</f>
        <v>0</v>
      </c>
      <c r="AJ759">
        <v>1</v>
      </c>
      <c r="AK759">
        <f>0</f>
        <v>0</v>
      </c>
      <c r="AL759">
        <f>0</f>
        <v>0</v>
      </c>
      <c r="AM759">
        <f>0</f>
        <v>0</v>
      </c>
      <c r="AN759">
        <f>0</f>
        <v>0</v>
      </c>
      <c r="AO759">
        <f>0</f>
        <v>0</v>
      </c>
      <c r="AP759">
        <f>0</f>
        <v>0</v>
      </c>
      <c r="AQ759">
        <f>0</f>
        <v>0</v>
      </c>
      <c r="AR759">
        <f>0</f>
        <v>0</v>
      </c>
      <c r="AS759">
        <f>0</f>
        <v>0</v>
      </c>
    </row>
    <row r="760" spans="1:45" x14ac:dyDescent="0.25">
      <c r="A760" t="s">
        <v>48</v>
      </c>
      <c r="B760" s="1">
        <f>116</f>
        <v>116</v>
      </c>
      <c r="C760" s="12">
        <v>44663</v>
      </c>
      <c r="D760" s="1">
        <v>5</v>
      </c>
      <c r="E760">
        <v>4</v>
      </c>
      <c r="G760">
        <f>0</f>
        <v>0</v>
      </c>
      <c r="H760">
        <f>0</f>
        <v>0</v>
      </c>
      <c r="I760">
        <v>3</v>
      </c>
      <c r="J760">
        <v>1</v>
      </c>
      <c r="K760">
        <v>2</v>
      </c>
      <c r="L760">
        <f>0</f>
        <v>0</v>
      </c>
      <c r="M760">
        <f>0</f>
        <v>0</v>
      </c>
      <c r="N760">
        <v>0</v>
      </c>
      <c r="O760">
        <v>1</v>
      </c>
      <c r="P760">
        <f>0</f>
        <v>0</v>
      </c>
      <c r="Q760">
        <f>0</f>
        <v>0</v>
      </c>
      <c r="R760">
        <f>0</f>
        <v>0</v>
      </c>
      <c r="S760">
        <f>0</f>
        <v>0</v>
      </c>
      <c r="T760">
        <f>0</f>
        <v>0</v>
      </c>
      <c r="U760">
        <f>0</f>
        <v>0</v>
      </c>
      <c r="V760">
        <f>0</f>
        <v>0</v>
      </c>
      <c r="W760">
        <f>0</f>
        <v>0</v>
      </c>
      <c r="X760">
        <f>0</f>
        <v>0</v>
      </c>
      <c r="Y760">
        <f>0</f>
        <v>0</v>
      </c>
      <c r="Z760">
        <f>0</f>
        <v>0</v>
      </c>
      <c r="AA760">
        <f>0</f>
        <v>0</v>
      </c>
      <c r="AB760">
        <f>0</f>
        <v>0</v>
      </c>
      <c r="AC760">
        <f>0</f>
        <v>0</v>
      </c>
      <c r="AD760">
        <f>0</f>
        <v>0</v>
      </c>
      <c r="AE760">
        <f>0</f>
        <v>0</v>
      </c>
      <c r="AF760">
        <f>0</f>
        <v>0</v>
      </c>
      <c r="AG760">
        <f>0</f>
        <v>0</v>
      </c>
      <c r="AH760">
        <f>0</f>
        <v>0</v>
      </c>
      <c r="AI760">
        <f>0</f>
        <v>0</v>
      </c>
      <c r="AJ760">
        <f>0</f>
        <v>0</v>
      </c>
      <c r="AK760">
        <f>0</f>
        <v>0</v>
      </c>
      <c r="AL760">
        <f>0</f>
        <v>0</v>
      </c>
      <c r="AM760">
        <f>0</f>
        <v>0</v>
      </c>
      <c r="AN760">
        <f>0</f>
        <v>0</v>
      </c>
      <c r="AO760">
        <f>0</f>
        <v>0</v>
      </c>
      <c r="AP760">
        <f>0</f>
        <v>0</v>
      </c>
      <c r="AQ760">
        <f>0</f>
        <v>0</v>
      </c>
      <c r="AR760">
        <f>0</f>
        <v>0</v>
      </c>
      <c r="AS760">
        <f>0</f>
        <v>0</v>
      </c>
    </row>
    <row r="761" spans="1:45" x14ac:dyDescent="0.25">
      <c r="A761" t="s">
        <v>48</v>
      </c>
      <c r="B761" s="1">
        <f>116</f>
        <v>116</v>
      </c>
      <c r="C761" s="12">
        <v>44664</v>
      </c>
      <c r="D761" s="1">
        <v>6</v>
      </c>
      <c r="E761">
        <v>2</v>
      </c>
      <c r="G761">
        <f>0</f>
        <v>0</v>
      </c>
      <c r="H761">
        <f>0</f>
        <v>0</v>
      </c>
      <c r="I761">
        <v>7</v>
      </c>
      <c r="J761">
        <v>0</v>
      </c>
      <c r="K761">
        <v>2</v>
      </c>
      <c r="L761">
        <f>0</f>
        <v>0</v>
      </c>
      <c r="M761">
        <f>0</f>
        <v>0</v>
      </c>
      <c r="N761">
        <v>2</v>
      </c>
      <c r="O761">
        <v>2</v>
      </c>
      <c r="P761">
        <f>0</f>
        <v>0</v>
      </c>
      <c r="Q761">
        <f>0</f>
        <v>0</v>
      </c>
      <c r="R761">
        <f>0</f>
        <v>0</v>
      </c>
      <c r="S761">
        <f>0</f>
        <v>0</v>
      </c>
      <c r="T761">
        <f>0</f>
        <v>0</v>
      </c>
      <c r="U761">
        <f>0</f>
        <v>0</v>
      </c>
      <c r="V761">
        <f>0</f>
        <v>0</v>
      </c>
      <c r="W761">
        <f>0</f>
        <v>0</v>
      </c>
      <c r="X761">
        <f>0</f>
        <v>0</v>
      </c>
      <c r="Y761">
        <f>0</f>
        <v>0</v>
      </c>
      <c r="Z761">
        <f>0</f>
        <v>0</v>
      </c>
      <c r="AA761">
        <f>0</f>
        <v>0</v>
      </c>
      <c r="AB761">
        <f>0</f>
        <v>0</v>
      </c>
      <c r="AC761">
        <f>0</f>
        <v>0</v>
      </c>
      <c r="AD761">
        <f>0</f>
        <v>0</v>
      </c>
      <c r="AE761">
        <f>0</f>
        <v>0</v>
      </c>
      <c r="AF761">
        <f>0</f>
        <v>0</v>
      </c>
      <c r="AG761">
        <f>0</f>
        <v>0</v>
      </c>
      <c r="AH761">
        <f>0</f>
        <v>0</v>
      </c>
      <c r="AI761">
        <f>0</f>
        <v>0</v>
      </c>
      <c r="AJ761">
        <f>0</f>
        <v>0</v>
      </c>
      <c r="AK761">
        <f>0</f>
        <v>0</v>
      </c>
      <c r="AL761">
        <f>0</f>
        <v>0</v>
      </c>
      <c r="AM761">
        <f>0</f>
        <v>0</v>
      </c>
      <c r="AN761">
        <f>0</f>
        <v>0</v>
      </c>
      <c r="AO761">
        <f>0</f>
        <v>0</v>
      </c>
      <c r="AP761">
        <f>0</f>
        <v>0</v>
      </c>
      <c r="AQ761">
        <f>0</f>
        <v>0</v>
      </c>
      <c r="AR761">
        <f>0</f>
        <v>0</v>
      </c>
      <c r="AS761">
        <f>0</f>
        <v>0</v>
      </c>
    </row>
    <row r="762" spans="1:45" x14ac:dyDescent="0.25">
      <c r="A762" t="s">
        <v>48</v>
      </c>
      <c r="B762" s="1">
        <f>116</f>
        <v>116</v>
      </c>
      <c r="C762" s="12">
        <v>44665</v>
      </c>
      <c r="D762" s="1">
        <v>7</v>
      </c>
      <c r="E762">
        <v>1</v>
      </c>
      <c r="G762">
        <f>0</f>
        <v>0</v>
      </c>
      <c r="H762">
        <f>0</f>
        <v>0</v>
      </c>
      <c r="I762">
        <v>8</v>
      </c>
      <c r="J762">
        <v>1</v>
      </c>
      <c r="K762">
        <v>4</v>
      </c>
      <c r="L762">
        <f>0</f>
        <v>0</v>
      </c>
      <c r="M762">
        <f>0</f>
        <v>0</v>
      </c>
      <c r="N762">
        <v>4</v>
      </c>
      <c r="O762">
        <v>3</v>
      </c>
      <c r="P762">
        <f>0</f>
        <v>0</v>
      </c>
      <c r="Q762">
        <f>0</f>
        <v>0</v>
      </c>
      <c r="R762">
        <f>0</f>
        <v>0</v>
      </c>
      <c r="S762">
        <f>0</f>
        <v>0</v>
      </c>
      <c r="T762">
        <f>0</f>
        <v>0</v>
      </c>
      <c r="U762">
        <f>0</f>
        <v>0</v>
      </c>
      <c r="V762">
        <f>0</f>
        <v>0</v>
      </c>
      <c r="W762">
        <f>0</f>
        <v>0</v>
      </c>
      <c r="X762">
        <f>0</f>
        <v>0</v>
      </c>
      <c r="Y762">
        <f>0</f>
        <v>0</v>
      </c>
      <c r="Z762">
        <f>0</f>
        <v>0</v>
      </c>
      <c r="AA762">
        <f>0</f>
        <v>0</v>
      </c>
      <c r="AB762">
        <f>0</f>
        <v>0</v>
      </c>
      <c r="AC762">
        <f>0</f>
        <v>0</v>
      </c>
      <c r="AD762">
        <f>0</f>
        <v>0</v>
      </c>
      <c r="AE762">
        <f>0</f>
        <v>0</v>
      </c>
      <c r="AF762">
        <f>0</f>
        <v>0</v>
      </c>
      <c r="AG762">
        <f>0</f>
        <v>0</v>
      </c>
      <c r="AH762">
        <f>0</f>
        <v>0</v>
      </c>
      <c r="AI762">
        <f>0</f>
        <v>0</v>
      </c>
      <c r="AJ762">
        <f>0</f>
        <v>0</v>
      </c>
      <c r="AK762">
        <f>0</f>
        <v>0</v>
      </c>
      <c r="AL762">
        <f>0</f>
        <v>0</v>
      </c>
      <c r="AM762">
        <f>0</f>
        <v>0</v>
      </c>
      <c r="AN762">
        <f>0</f>
        <v>0</v>
      </c>
      <c r="AO762">
        <f>0</f>
        <v>0</v>
      </c>
      <c r="AP762">
        <f>0</f>
        <v>0</v>
      </c>
      <c r="AQ762">
        <f>0</f>
        <v>0</v>
      </c>
      <c r="AR762">
        <f>0</f>
        <v>0</v>
      </c>
      <c r="AS762">
        <f>0</f>
        <v>0</v>
      </c>
    </row>
    <row r="763" spans="1:45" x14ac:dyDescent="0.25">
      <c r="A763" t="s">
        <v>48</v>
      </c>
      <c r="B763" s="1">
        <f>116</f>
        <v>116</v>
      </c>
      <c r="C763" s="12">
        <v>44666</v>
      </c>
      <c r="D763" s="1">
        <v>8</v>
      </c>
      <c r="E763">
        <v>2</v>
      </c>
      <c r="G763">
        <f>0</f>
        <v>0</v>
      </c>
      <c r="H763">
        <f>0</f>
        <v>0</v>
      </c>
      <c r="I763">
        <v>4</v>
      </c>
      <c r="J763">
        <v>1</v>
      </c>
      <c r="K763">
        <v>0</v>
      </c>
      <c r="L763">
        <f>0</f>
        <v>0</v>
      </c>
      <c r="M763">
        <f>0</f>
        <v>0</v>
      </c>
      <c r="N763">
        <v>4</v>
      </c>
      <c r="O763">
        <v>4</v>
      </c>
      <c r="P763">
        <f>0</f>
        <v>0</v>
      </c>
      <c r="Q763">
        <f>0</f>
        <v>0</v>
      </c>
      <c r="R763">
        <f>0</f>
        <v>0</v>
      </c>
      <c r="S763">
        <f>0</f>
        <v>0</v>
      </c>
      <c r="T763">
        <f>0</f>
        <v>0</v>
      </c>
      <c r="U763">
        <f>0</f>
        <v>0</v>
      </c>
      <c r="V763">
        <f>0</f>
        <v>0</v>
      </c>
      <c r="W763">
        <f>0</f>
        <v>0</v>
      </c>
      <c r="X763">
        <f>0</f>
        <v>0</v>
      </c>
      <c r="Y763">
        <f>0</f>
        <v>0</v>
      </c>
      <c r="Z763">
        <f>0</f>
        <v>0</v>
      </c>
      <c r="AA763">
        <f>0</f>
        <v>0</v>
      </c>
      <c r="AB763">
        <f>0</f>
        <v>0</v>
      </c>
      <c r="AC763">
        <f>0</f>
        <v>0</v>
      </c>
      <c r="AD763">
        <f>0</f>
        <v>0</v>
      </c>
      <c r="AE763">
        <f>0</f>
        <v>0</v>
      </c>
      <c r="AF763">
        <f>0</f>
        <v>0</v>
      </c>
      <c r="AG763">
        <f>0</f>
        <v>0</v>
      </c>
      <c r="AH763">
        <f>0</f>
        <v>0</v>
      </c>
      <c r="AI763">
        <f>0</f>
        <v>0</v>
      </c>
      <c r="AJ763">
        <f>0</f>
        <v>0</v>
      </c>
      <c r="AK763">
        <f>0</f>
        <v>0</v>
      </c>
      <c r="AL763">
        <f>0</f>
        <v>0</v>
      </c>
      <c r="AM763">
        <f>0</f>
        <v>0</v>
      </c>
      <c r="AN763">
        <f>0</f>
        <v>0</v>
      </c>
      <c r="AO763">
        <f>0</f>
        <v>0</v>
      </c>
      <c r="AP763">
        <f>0</f>
        <v>0</v>
      </c>
      <c r="AQ763">
        <f>0</f>
        <v>0</v>
      </c>
      <c r="AR763">
        <f>0</f>
        <v>0</v>
      </c>
      <c r="AS763">
        <f>0</f>
        <v>0</v>
      </c>
    </row>
    <row r="764" spans="1:45" x14ac:dyDescent="0.25">
      <c r="A764" t="s">
        <v>48</v>
      </c>
      <c r="B764" s="1">
        <f>116</f>
        <v>116</v>
      </c>
      <c r="C764" s="12">
        <v>44667</v>
      </c>
      <c r="D764" s="1">
        <v>9</v>
      </c>
      <c r="E764">
        <v>3</v>
      </c>
      <c r="G764">
        <f>0</f>
        <v>0</v>
      </c>
      <c r="H764">
        <f>0</f>
        <v>0</v>
      </c>
      <c r="I764">
        <v>11</v>
      </c>
      <c r="J764">
        <v>2</v>
      </c>
      <c r="K764">
        <v>2</v>
      </c>
      <c r="L764">
        <f>0</f>
        <v>0</v>
      </c>
      <c r="M764">
        <f>0</f>
        <v>0</v>
      </c>
      <c r="N764">
        <v>4</v>
      </c>
      <c r="O764">
        <v>6</v>
      </c>
      <c r="P764">
        <f>0</f>
        <v>0</v>
      </c>
      <c r="Q764">
        <f>0</f>
        <v>0</v>
      </c>
      <c r="R764">
        <f>0</f>
        <v>0</v>
      </c>
      <c r="S764">
        <f>0</f>
        <v>0</v>
      </c>
      <c r="T764">
        <f>0</f>
        <v>0</v>
      </c>
      <c r="U764">
        <f>0</f>
        <v>0</v>
      </c>
      <c r="V764">
        <f>0</f>
        <v>0</v>
      </c>
      <c r="W764">
        <f>0</f>
        <v>0</v>
      </c>
      <c r="X764">
        <f>0</f>
        <v>0</v>
      </c>
      <c r="Y764">
        <f>0</f>
        <v>0</v>
      </c>
      <c r="Z764">
        <f>0</f>
        <v>0</v>
      </c>
      <c r="AA764">
        <f>0</f>
        <v>0</v>
      </c>
      <c r="AB764">
        <f>0</f>
        <v>0</v>
      </c>
      <c r="AC764">
        <f>0</f>
        <v>0</v>
      </c>
      <c r="AD764">
        <f>0</f>
        <v>0</v>
      </c>
      <c r="AE764">
        <f>0</f>
        <v>0</v>
      </c>
      <c r="AF764">
        <f>0</f>
        <v>0</v>
      </c>
      <c r="AG764">
        <f>0</f>
        <v>0</v>
      </c>
      <c r="AH764">
        <f>0</f>
        <v>0</v>
      </c>
      <c r="AI764">
        <f>0</f>
        <v>0</v>
      </c>
      <c r="AJ764">
        <f>0</f>
        <v>0</v>
      </c>
      <c r="AK764">
        <f>0</f>
        <v>0</v>
      </c>
      <c r="AL764">
        <f>0</f>
        <v>0</v>
      </c>
      <c r="AM764">
        <f>0</f>
        <v>0</v>
      </c>
      <c r="AN764">
        <f>0</f>
        <v>0</v>
      </c>
      <c r="AO764">
        <f>0</f>
        <v>0</v>
      </c>
      <c r="AP764">
        <f>0</f>
        <v>0</v>
      </c>
      <c r="AQ764">
        <f>0</f>
        <v>0</v>
      </c>
      <c r="AR764">
        <f>0</f>
        <v>0</v>
      </c>
      <c r="AS764">
        <f>0</f>
        <v>0</v>
      </c>
    </row>
    <row r="765" spans="1:45" x14ac:dyDescent="0.25">
      <c r="A765" t="s">
        <v>48</v>
      </c>
      <c r="B765" s="1">
        <f>116</f>
        <v>116</v>
      </c>
      <c r="C765" s="12">
        <v>44668</v>
      </c>
      <c r="D765" s="1">
        <v>10</v>
      </c>
      <c r="E765">
        <v>2</v>
      </c>
      <c r="G765">
        <f>0</f>
        <v>0</v>
      </c>
      <c r="H765">
        <f>0</f>
        <v>0</v>
      </c>
      <c r="I765">
        <v>8</v>
      </c>
      <c r="J765">
        <v>0</v>
      </c>
      <c r="K765">
        <v>0</v>
      </c>
      <c r="L765">
        <f>0</f>
        <v>0</v>
      </c>
      <c r="M765">
        <f>0</f>
        <v>0</v>
      </c>
      <c r="N765">
        <v>5</v>
      </c>
      <c r="O765">
        <v>2</v>
      </c>
      <c r="P765">
        <f>0</f>
        <v>0</v>
      </c>
      <c r="Q765">
        <f>0</f>
        <v>0</v>
      </c>
      <c r="R765">
        <f>0</f>
        <v>0</v>
      </c>
      <c r="S765">
        <f>0</f>
        <v>0</v>
      </c>
      <c r="T765">
        <f>0</f>
        <v>0</v>
      </c>
      <c r="U765">
        <f>0</f>
        <v>0</v>
      </c>
      <c r="V765">
        <f>0</f>
        <v>0</v>
      </c>
      <c r="W765">
        <f>0</f>
        <v>0</v>
      </c>
      <c r="X765">
        <f>0</f>
        <v>0</v>
      </c>
      <c r="Y765">
        <f>0</f>
        <v>0</v>
      </c>
      <c r="Z765">
        <f>0</f>
        <v>0</v>
      </c>
      <c r="AA765">
        <f>0</f>
        <v>0</v>
      </c>
      <c r="AB765">
        <f>0</f>
        <v>0</v>
      </c>
      <c r="AC765">
        <f>0</f>
        <v>0</v>
      </c>
      <c r="AD765">
        <f>0</f>
        <v>0</v>
      </c>
      <c r="AE765">
        <f>0</f>
        <v>0</v>
      </c>
      <c r="AF765">
        <f>0</f>
        <v>0</v>
      </c>
      <c r="AG765">
        <f>0</f>
        <v>0</v>
      </c>
      <c r="AH765">
        <f>0</f>
        <v>0</v>
      </c>
      <c r="AI765">
        <f>0</f>
        <v>0</v>
      </c>
      <c r="AJ765">
        <f>0</f>
        <v>0</v>
      </c>
      <c r="AK765">
        <f>0</f>
        <v>0</v>
      </c>
      <c r="AL765">
        <f>0</f>
        <v>0</v>
      </c>
      <c r="AM765">
        <f>0</f>
        <v>0</v>
      </c>
      <c r="AN765">
        <f>0</f>
        <v>0</v>
      </c>
      <c r="AO765">
        <f>0</f>
        <v>0</v>
      </c>
      <c r="AP765">
        <f>0</f>
        <v>0</v>
      </c>
      <c r="AQ765">
        <f>0</f>
        <v>0</v>
      </c>
      <c r="AR765">
        <f>0</f>
        <v>0</v>
      </c>
      <c r="AS765">
        <f>0</f>
        <v>0</v>
      </c>
    </row>
    <row r="766" spans="1:45" x14ac:dyDescent="0.25">
      <c r="A766" t="s">
        <v>48</v>
      </c>
      <c r="B766" s="1">
        <f>116</f>
        <v>116</v>
      </c>
      <c r="C766" s="12">
        <v>44669</v>
      </c>
      <c r="D766" s="1">
        <v>11</v>
      </c>
      <c r="E766">
        <v>6</v>
      </c>
      <c r="G766">
        <f>0</f>
        <v>0</v>
      </c>
      <c r="H766">
        <f>0</f>
        <v>0</v>
      </c>
      <c r="I766">
        <v>7</v>
      </c>
      <c r="J766">
        <v>1</v>
      </c>
      <c r="K766">
        <v>0</v>
      </c>
      <c r="L766">
        <f>0</f>
        <v>0</v>
      </c>
      <c r="M766">
        <f>0</f>
        <v>0</v>
      </c>
      <c r="N766">
        <v>3</v>
      </c>
      <c r="O766">
        <v>2</v>
      </c>
      <c r="P766">
        <f>0</f>
        <v>0</v>
      </c>
      <c r="Q766">
        <f>0</f>
        <v>0</v>
      </c>
      <c r="R766">
        <f>0</f>
        <v>0</v>
      </c>
      <c r="S766">
        <f>0</f>
        <v>0</v>
      </c>
      <c r="T766">
        <f>0</f>
        <v>0</v>
      </c>
      <c r="U766">
        <f>0</f>
        <v>0</v>
      </c>
      <c r="V766">
        <f>0</f>
        <v>0</v>
      </c>
      <c r="W766">
        <f>0</f>
        <v>0</v>
      </c>
      <c r="X766">
        <f>0</f>
        <v>0</v>
      </c>
      <c r="Y766">
        <f>0</f>
        <v>0</v>
      </c>
      <c r="Z766">
        <f>0</f>
        <v>0</v>
      </c>
      <c r="AA766">
        <f>0</f>
        <v>0</v>
      </c>
      <c r="AB766">
        <f>0</f>
        <v>0</v>
      </c>
      <c r="AC766">
        <f>0</f>
        <v>0</v>
      </c>
      <c r="AD766">
        <f>0</f>
        <v>0</v>
      </c>
      <c r="AE766">
        <f>0</f>
        <v>0</v>
      </c>
      <c r="AF766">
        <f>0</f>
        <v>0</v>
      </c>
      <c r="AG766">
        <f>0</f>
        <v>0</v>
      </c>
      <c r="AH766">
        <f>0</f>
        <v>0</v>
      </c>
      <c r="AI766">
        <f>0</f>
        <v>0</v>
      </c>
      <c r="AJ766">
        <f>0</f>
        <v>0</v>
      </c>
      <c r="AK766">
        <f>0</f>
        <v>0</v>
      </c>
      <c r="AL766">
        <f>0</f>
        <v>0</v>
      </c>
      <c r="AM766">
        <f>0</f>
        <v>0</v>
      </c>
      <c r="AN766">
        <f>0</f>
        <v>0</v>
      </c>
      <c r="AO766">
        <f>0</f>
        <v>0</v>
      </c>
      <c r="AP766">
        <f>0</f>
        <v>0</v>
      </c>
      <c r="AQ766">
        <f>0</f>
        <v>0</v>
      </c>
      <c r="AR766">
        <f>0</f>
        <v>0</v>
      </c>
      <c r="AS766">
        <f>0</f>
        <v>0</v>
      </c>
    </row>
    <row r="767" spans="1:45" x14ac:dyDescent="0.25">
      <c r="A767" t="s">
        <v>48</v>
      </c>
      <c r="B767" s="1">
        <f>116</f>
        <v>116</v>
      </c>
      <c r="C767" s="12">
        <v>44670</v>
      </c>
      <c r="D767" s="1">
        <v>12</v>
      </c>
      <c r="E767">
        <v>8</v>
      </c>
      <c r="G767">
        <f>0</f>
        <v>0</v>
      </c>
      <c r="H767">
        <f>0</f>
        <v>0</v>
      </c>
      <c r="I767">
        <v>4</v>
      </c>
      <c r="J767">
        <v>0</v>
      </c>
      <c r="K767">
        <v>1</v>
      </c>
      <c r="L767">
        <f>0</f>
        <v>0</v>
      </c>
      <c r="M767">
        <f>0</f>
        <v>0</v>
      </c>
      <c r="N767">
        <v>3</v>
      </c>
      <c r="O767">
        <v>2</v>
      </c>
      <c r="P767">
        <f>0</f>
        <v>0</v>
      </c>
      <c r="Q767">
        <f>0</f>
        <v>0</v>
      </c>
      <c r="R767">
        <f>0</f>
        <v>0</v>
      </c>
      <c r="S767">
        <f>0</f>
        <v>0</v>
      </c>
      <c r="T767">
        <f>0</f>
        <v>0</v>
      </c>
      <c r="U767">
        <f>0</f>
        <v>0</v>
      </c>
      <c r="V767">
        <f>0</f>
        <v>0</v>
      </c>
      <c r="W767">
        <f>0</f>
        <v>0</v>
      </c>
      <c r="X767">
        <f>0</f>
        <v>0</v>
      </c>
      <c r="Y767">
        <f>0</f>
        <v>0</v>
      </c>
      <c r="Z767">
        <f>0</f>
        <v>0</v>
      </c>
      <c r="AA767">
        <f>0</f>
        <v>0</v>
      </c>
      <c r="AB767">
        <f>0</f>
        <v>0</v>
      </c>
      <c r="AC767">
        <f>0</f>
        <v>0</v>
      </c>
      <c r="AD767">
        <f>0</f>
        <v>0</v>
      </c>
      <c r="AE767">
        <f>0</f>
        <v>0</v>
      </c>
      <c r="AF767">
        <f>0</f>
        <v>0</v>
      </c>
      <c r="AG767">
        <f>0</f>
        <v>0</v>
      </c>
      <c r="AH767">
        <f>0</f>
        <v>0</v>
      </c>
      <c r="AI767">
        <f>0</f>
        <v>0</v>
      </c>
      <c r="AJ767">
        <f>0</f>
        <v>0</v>
      </c>
      <c r="AK767">
        <f>0</f>
        <v>0</v>
      </c>
      <c r="AL767">
        <f>0</f>
        <v>0</v>
      </c>
      <c r="AM767">
        <f>0</f>
        <v>0</v>
      </c>
      <c r="AN767">
        <f>0</f>
        <v>0</v>
      </c>
      <c r="AO767">
        <f>0</f>
        <v>0</v>
      </c>
      <c r="AP767">
        <f>0</f>
        <v>0</v>
      </c>
      <c r="AQ767">
        <f>0</f>
        <v>0</v>
      </c>
      <c r="AR767">
        <f>0</f>
        <v>0</v>
      </c>
      <c r="AS767">
        <f>0</f>
        <v>0</v>
      </c>
    </row>
    <row r="768" spans="1:45" x14ac:dyDescent="0.25">
      <c r="A768" t="s">
        <v>48</v>
      </c>
      <c r="B768" s="1">
        <f>116</f>
        <v>116</v>
      </c>
      <c r="C768" s="12">
        <v>44671</v>
      </c>
      <c r="D768" s="1">
        <v>13</v>
      </c>
      <c r="E768">
        <v>4</v>
      </c>
      <c r="G768">
        <f>0</f>
        <v>0</v>
      </c>
      <c r="H768">
        <f>0</f>
        <v>0</v>
      </c>
      <c r="I768">
        <v>5</v>
      </c>
      <c r="J768">
        <v>0</v>
      </c>
      <c r="K768">
        <v>2</v>
      </c>
      <c r="L768">
        <f>0</f>
        <v>0</v>
      </c>
      <c r="M768">
        <f>0</f>
        <v>0</v>
      </c>
      <c r="N768">
        <v>1</v>
      </c>
      <c r="O768">
        <v>1</v>
      </c>
      <c r="P768">
        <f>0</f>
        <v>0</v>
      </c>
      <c r="Q768">
        <f>0</f>
        <v>0</v>
      </c>
      <c r="R768">
        <f>0</f>
        <v>0</v>
      </c>
      <c r="S768">
        <f>0</f>
        <v>0</v>
      </c>
      <c r="T768">
        <f>0</f>
        <v>0</v>
      </c>
      <c r="U768">
        <f>0</f>
        <v>0</v>
      </c>
      <c r="V768">
        <f>0</f>
        <v>0</v>
      </c>
      <c r="W768">
        <f>0</f>
        <v>0</v>
      </c>
      <c r="X768">
        <f>0</f>
        <v>0</v>
      </c>
      <c r="Y768">
        <f>0</f>
        <v>0</v>
      </c>
      <c r="Z768">
        <f>0</f>
        <v>0</v>
      </c>
      <c r="AA768">
        <f>0</f>
        <v>0</v>
      </c>
      <c r="AB768">
        <f>0</f>
        <v>0</v>
      </c>
      <c r="AC768">
        <f>0</f>
        <v>0</v>
      </c>
      <c r="AD768">
        <f>0</f>
        <v>0</v>
      </c>
      <c r="AE768">
        <f>0</f>
        <v>0</v>
      </c>
      <c r="AF768">
        <f>0</f>
        <v>0</v>
      </c>
      <c r="AG768">
        <f>0</f>
        <v>0</v>
      </c>
      <c r="AH768">
        <f>0</f>
        <v>0</v>
      </c>
      <c r="AI768">
        <f>0</f>
        <v>0</v>
      </c>
      <c r="AJ768">
        <f>0</f>
        <v>0</v>
      </c>
      <c r="AK768">
        <f>0</f>
        <v>0</v>
      </c>
      <c r="AL768">
        <f>0</f>
        <v>0</v>
      </c>
      <c r="AM768">
        <f>0</f>
        <v>0</v>
      </c>
      <c r="AN768">
        <f>0</f>
        <v>0</v>
      </c>
      <c r="AO768">
        <f>0</f>
        <v>0</v>
      </c>
      <c r="AP768">
        <f>0</f>
        <v>0</v>
      </c>
      <c r="AQ768">
        <f>0</f>
        <v>0</v>
      </c>
      <c r="AR768">
        <f>0</f>
        <v>0</v>
      </c>
      <c r="AS768">
        <f>0</f>
        <v>0</v>
      </c>
    </row>
    <row r="769" spans="1:45" x14ac:dyDescent="0.25">
      <c r="A769" t="s">
        <v>48</v>
      </c>
      <c r="B769" s="1">
        <f>116</f>
        <v>116</v>
      </c>
      <c r="C769" s="12">
        <v>44672</v>
      </c>
      <c r="D769" s="1">
        <v>14</v>
      </c>
      <c r="E769">
        <v>2</v>
      </c>
      <c r="G769">
        <f>0</f>
        <v>0</v>
      </c>
      <c r="H769">
        <f>0</f>
        <v>0</v>
      </c>
      <c r="I769">
        <v>3</v>
      </c>
      <c r="J769">
        <v>1</v>
      </c>
      <c r="K769">
        <v>1</v>
      </c>
      <c r="L769">
        <f>0</f>
        <v>0</v>
      </c>
      <c r="M769">
        <f>0</f>
        <v>0</v>
      </c>
      <c r="N769">
        <v>1</v>
      </c>
      <c r="O769">
        <v>0</v>
      </c>
      <c r="P769">
        <f>0</f>
        <v>0</v>
      </c>
      <c r="Q769">
        <f>0</f>
        <v>0</v>
      </c>
      <c r="R769">
        <f>0</f>
        <v>0</v>
      </c>
      <c r="S769">
        <f>0</f>
        <v>0</v>
      </c>
      <c r="T769">
        <f>0</f>
        <v>0</v>
      </c>
      <c r="U769">
        <f>0</f>
        <v>0</v>
      </c>
      <c r="V769">
        <f>0</f>
        <v>0</v>
      </c>
      <c r="W769">
        <f>0</f>
        <v>0</v>
      </c>
      <c r="X769">
        <f>0</f>
        <v>0</v>
      </c>
      <c r="Y769">
        <f>0</f>
        <v>0</v>
      </c>
      <c r="Z769">
        <f>0</f>
        <v>0</v>
      </c>
      <c r="AA769">
        <f>0</f>
        <v>0</v>
      </c>
      <c r="AB769">
        <f>0</f>
        <v>0</v>
      </c>
      <c r="AC769">
        <f>0</f>
        <v>0</v>
      </c>
      <c r="AD769">
        <f>0</f>
        <v>0</v>
      </c>
      <c r="AE769">
        <f>0</f>
        <v>0</v>
      </c>
      <c r="AF769">
        <f>0</f>
        <v>0</v>
      </c>
      <c r="AG769">
        <f>0</f>
        <v>0</v>
      </c>
      <c r="AH769">
        <f>0</f>
        <v>0</v>
      </c>
      <c r="AI769">
        <f>0</f>
        <v>0</v>
      </c>
      <c r="AJ769">
        <f>0</f>
        <v>0</v>
      </c>
      <c r="AK769">
        <f>0</f>
        <v>0</v>
      </c>
      <c r="AL769">
        <f>0</f>
        <v>0</v>
      </c>
      <c r="AM769">
        <f>0</f>
        <v>0</v>
      </c>
      <c r="AN769">
        <f>0</f>
        <v>0</v>
      </c>
      <c r="AO769">
        <f>0</f>
        <v>0</v>
      </c>
      <c r="AP769">
        <f>0</f>
        <v>0</v>
      </c>
      <c r="AQ769">
        <f>0</f>
        <v>0</v>
      </c>
      <c r="AR769">
        <f>0</f>
        <v>0</v>
      </c>
      <c r="AS769">
        <f>0</f>
        <v>0</v>
      </c>
    </row>
    <row r="770" spans="1:45" x14ac:dyDescent="0.25">
      <c r="A770" t="s">
        <v>48</v>
      </c>
      <c r="B770" s="1">
        <f>116</f>
        <v>116</v>
      </c>
      <c r="C770" s="12">
        <v>44673</v>
      </c>
      <c r="D770" s="1">
        <v>15</v>
      </c>
      <c r="E770">
        <v>2</v>
      </c>
      <c r="G770">
        <f>0</f>
        <v>0</v>
      </c>
      <c r="H770">
        <f>0</f>
        <v>0</v>
      </c>
      <c r="I770">
        <v>17</v>
      </c>
      <c r="J770">
        <f>0</f>
        <v>0</v>
      </c>
      <c r="K770">
        <v>0</v>
      </c>
      <c r="L770">
        <f>0</f>
        <v>0</v>
      </c>
      <c r="M770">
        <f>0</f>
        <v>0</v>
      </c>
      <c r="N770">
        <v>1</v>
      </c>
      <c r="O770">
        <v>3</v>
      </c>
      <c r="P770">
        <f>0</f>
        <v>0</v>
      </c>
      <c r="Q770">
        <f>0</f>
        <v>0</v>
      </c>
      <c r="R770">
        <f>0</f>
        <v>0</v>
      </c>
      <c r="S770">
        <f>0</f>
        <v>0</v>
      </c>
      <c r="T770">
        <f>0</f>
        <v>0</v>
      </c>
      <c r="U770">
        <f>0</f>
        <v>0</v>
      </c>
      <c r="V770">
        <f>0</f>
        <v>0</v>
      </c>
      <c r="W770">
        <f>0</f>
        <v>0</v>
      </c>
      <c r="X770">
        <f>0</f>
        <v>0</v>
      </c>
      <c r="Y770">
        <f>0</f>
        <v>0</v>
      </c>
      <c r="Z770">
        <f>0</f>
        <v>0</v>
      </c>
      <c r="AA770">
        <f>0</f>
        <v>0</v>
      </c>
      <c r="AB770">
        <f>0</f>
        <v>0</v>
      </c>
      <c r="AC770">
        <f>0</f>
        <v>0</v>
      </c>
      <c r="AD770">
        <f>0</f>
        <v>0</v>
      </c>
      <c r="AE770">
        <f>0</f>
        <v>0</v>
      </c>
      <c r="AF770">
        <f>0</f>
        <v>0</v>
      </c>
      <c r="AG770">
        <f>0</f>
        <v>0</v>
      </c>
      <c r="AH770">
        <v>1</v>
      </c>
      <c r="AI770">
        <f>0</f>
        <v>0</v>
      </c>
      <c r="AJ770">
        <f>0</f>
        <v>0</v>
      </c>
      <c r="AK770">
        <f>0</f>
        <v>0</v>
      </c>
      <c r="AL770">
        <f>0</f>
        <v>0</v>
      </c>
      <c r="AM770">
        <f>0</f>
        <v>0</v>
      </c>
      <c r="AN770">
        <f>0</f>
        <v>0</v>
      </c>
      <c r="AO770">
        <f>0</f>
        <v>0</v>
      </c>
      <c r="AP770">
        <f>0</f>
        <v>0</v>
      </c>
      <c r="AQ770">
        <f>0</f>
        <v>0</v>
      </c>
      <c r="AR770">
        <f>0</f>
        <v>0</v>
      </c>
      <c r="AS770">
        <f>0</f>
        <v>0</v>
      </c>
    </row>
    <row r="771" spans="1:45" x14ac:dyDescent="0.25">
      <c r="A771" t="s">
        <v>48</v>
      </c>
      <c r="B771" s="1">
        <f>116</f>
        <v>116</v>
      </c>
      <c r="C771" s="12">
        <v>44674</v>
      </c>
      <c r="D771" s="1">
        <v>16</v>
      </c>
      <c r="E771">
        <v>3</v>
      </c>
      <c r="G771">
        <f>0</f>
        <v>0</v>
      </c>
      <c r="H771">
        <f>0</f>
        <v>0</v>
      </c>
      <c r="I771">
        <v>3</v>
      </c>
      <c r="J771">
        <f>0</f>
        <v>0</v>
      </c>
      <c r="K771">
        <f>0</f>
        <v>0</v>
      </c>
      <c r="L771">
        <f>0</f>
        <v>0</v>
      </c>
      <c r="M771">
        <f>0</f>
        <v>0</v>
      </c>
      <c r="N771">
        <v>0</v>
      </c>
      <c r="O771">
        <v>0</v>
      </c>
      <c r="P771">
        <f>0</f>
        <v>0</v>
      </c>
      <c r="Q771">
        <f>0</f>
        <v>0</v>
      </c>
      <c r="R771">
        <f>0</f>
        <v>0</v>
      </c>
      <c r="S771">
        <f>0</f>
        <v>0</v>
      </c>
      <c r="T771">
        <f>0</f>
        <v>0</v>
      </c>
      <c r="U771">
        <f>0</f>
        <v>0</v>
      </c>
      <c r="V771">
        <f>0</f>
        <v>0</v>
      </c>
      <c r="W771">
        <f>0</f>
        <v>0</v>
      </c>
      <c r="X771">
        <f>0</f>
        <v>0</v>
      </c>
      <c r="Y771">
        <f>0</f>
        <v>0</v>
      </c>
      <c r="Z771">
        <f>0</f>
        <v>0</v>
      </c>
      <c r="AA771">
        <f>0</f>
        <v>0</v>
      </c>
      <c r="AB771">
        <f>0</f>
        <v>0</v>
      </c>
      <c r="AC771">
        <f>0</f>
        <v>0</v>
      </c>
      <c r="AD771">
        <f>0</f>
        <v>0</v>
      </c>
      <c r="AE771">
        <f>0</f>
        <v>0</v>
      </c>
      <c r="AF771">
        <f>0</f>
        <v>0</v>
      </c>
      <c r="AG771">
        <f>0</f>
        <v>0</v>
      </c>
      <c r="AH771">
        <f>0</f>
        <v>0</v>
      </c>
      <c r="AI771">
        <f>0</f>
        <v>0</v>
      </c>
      <c r="AJ771">
        <f>0</f>
        <v>0</v>
      </c>
      <c r="AK771">
        <f>0</f>
        <v>0</v>
      </c>
      <c r="AL771">
        <f>0</f>
        <v>0</v>
      </c>
      <c r="AM771">
        <f>0</f>
        <v>0</v>
      </c>
      <c r="AN771">
        <f>0</f>
        <v>0</v>
      </c>
      <c r="AO771">
        <f>0</f>
        <v>0</v>
      </c>
      <c r="AP771">
        <f>0</f>
        <v>0</v>
      </c>
      <c r="AQ771">
        <f>0</f>
        <v>0</v>
      </c>
      <c r="AR771">
        <f>0</f>
        <v>0</v>
      </c>
      <c r="AS771">
        <f>0</f>
        <v>0</v>
      </c>
    </row>
    <row r="772" spans="1:45" x14ac:dyDescent="0.25">
      <c r="A772" t="s">
        <v>48</v>
      </c>
      <c r="B772" s="1">
        <f>116</f>
        <v>116</v>
      </c>
      <c r="C772" s="12">
        <v>44675</v>
      </c>
      <c r="D772" s="1">
        <v>17</v>
      </c>
      <c r="E772">
        <v>1</v>
      </c>
      <c r="G772">
        <f>0</f>
        <v>0</v>
      </c>
      <c r="H772">
        <f>0</f>
        <v>0</v>
      </c>
      <c r="I772">
        <v>1</v>
      </c>
      <c r="J772">
        <f>0</f>
        <v>0</v>
      </c>
      <c r="K772">
        <f>0</f>
        <v>0</v>
      </c>
      <c r="L772">
        <f>0</f>
        <v>0</v>
      </c>
      <c r="M772">
        <f>0</f>
        <v>0</v>
      </c>
      <c r="N772">
        <v>0</v>
      </c>
      <c r="O772">
        <v>0</v>
      </c>
      <c r="P772">
        <f>0</f>
        <v>0</v>
      </c>
      <c r="Q772">
        <f>0</f>
        <v>0</v>
      </c>
      <c r="R772">
        <f>0</f>
        <v>0</v>
      </c>
      <c r="S772">
        <f>0</f>
        <v>0</v>
      </c>
      <c r="T772">
        <f>0</f>
        <v>0</v>
      </c>
      <c r="U772">
        <f>0</f>
        <v>0</v>
      </c>
      <c r="V772">
        <f>0</f>
        <v>0</v>
      </c>
      <c r="W772">
        <f>0</f>
        <v>0</v>
      </c>
      <c r="X772">
        <f>0</f>
        <v>0</v>
      </c>
      <c r="Y772">
        <f>0</f>
        <v>0</v>
      </c>
      <c r="Z772">
        <f>0</f>
        <v>0</v>
      </c>
      <c r="AA772">
        <f>0</f>
        <v>0</v>
      </c>
      <c r="AB772">
        <f>0</f>
        <v>0</v>
      </c>
      <c r="AC772">
        <f>0</f>
        <v>0</v>
      </c>
      <c r="AD772">
        <f>0</f>
        <v>0</v>
      </c>
      <c r="AE772">
        <f>0</f>
        <v>0</v>
      </c>
      <c r="AF772">
        <f>0</f>
        <v>0</v>
      </c>
      <c r="AG772">
        <f>0</f>
        <v>0</v>
      </c>
      <c r="AH772">
        <f>0</f>
        <v>0</v>
      </c>
      <c r="AI772">
        <f>0</f>
        <v>0</v>
      </c>
      <c r="AJ772">
        <f>0</f>
        <v>0</v>
      </c>
      <c r="AK772">
        <f>0</f>
        <v>0</v>
      </c>
      <c r="AL772">
        <f>0</f>
        <v>0</v>
      </c>
      <c r="AM772">
        <f>0</f>
        <v>0</v>
      </c>
      <c r="AN772">
        <f>0</f>
        <v>0</v>
      </c>
      <c r="AO772">
        <f>0</f>
        <v>0</v>
      </c>
      <c r="AP772">
        <f>0</f>
        <v>0</v>
      </c>
      <c r="AQ772">
        <f>0</f>
        <v>0</v>
      </c>
      <c r="AR772">
        <f>0</f>
        <v>0</v>
      </c>
      <c r="AS772">
        <f>0</f>
        <v>0</v>
      </c>
    </row>
    <row r="773" spans="1:45" x14ac:dyDescent="0.25">
      <c r="A773" t="s">
        <v>47</v>
      </c>
      <c r="B773" s="1">
        <f>149</f>
        <v>149</v>
      </c>
      <c r="C773" s="12">
        <v>44658</v>
      </c>
      <c r="D773" s="1">
        <v>1</v>
      </c>
      <c r="E773">
        <v>1</v>
      </c>
      <c r="G773">
        <f>0</f>
        <v>0</v>
      </c>
      <c r="H773">
        <f>0</f>
        <v>0</v>
      </c>
      <c r="I773">
        <v>3</v>
      </c>
      <c r="J773">
        <f>0</f>
        <v>0</v>
      </c>
      <c r="K773">
        <v>5</v>
      </c>
      <c r="L773">
        <f>0</f>
        <v>0</v>
      </c>
      <c r="M773">
        <f>0</f>
        <v>0</v>
      </c>
      <c r="N773">
        <v>4</v>
      </c>
      <c r="O773">
        <v>0</v>
      </c>
      <c r="P773">
        <f>0</f>
        <v>0</v>
      </c>
      <c r="Q773">
        <f>0</f>
        <v>0</v>
      </c>
      <c r="R773">
        <f>0</f>
        <v>0</v>
      </c>
      <c r="S773">
        <f>0</f>
        <v>0</v>
      </c>
      <c r="T773">
        <f>0</f>
        <v>0</v>
      </c>
      <c r="U773">
        <f>0</f>
        <v>0</v>
      </c>
      <c r="V773">
        <f>0</f>
        <v>0</v>
      </c>
      <c r="W773">
        <f>0</f>
        <v>0</v>
      </c>
      <c r="X773">
        <f>0</f>
        <v>0</v>
      </c>
      <c r="Y773">
        <f>0</f>
        <v>0</v>
      </c>
      <c r="Z773">
        <f>0</f>
        <v>0</v>
      </c>
      <c r="AA773">
        <f>0</f>
        <v>0</v>
      </c>
      <c r="AB773">
        <f>0</f>
        <v>0</v>
      </c>
      <c r="AC773">
        <f>0</f>
        <v>0</v>
      </c>
      <c r="AD773">
        <f>0</f>
        <v>0</v>
      </c>
      <c r="AE773">
        <f>0</f>
        <v>0</v>
      </c>
      <c r="AF773">
        <f>0</f>
        <v>0</v>
      </c>
      <c r="AG773">
        <f>0</f>
        <v>0</v>
      </c>
      <c r="AH773">
        <f>0</f>
        <v>0</v>
      </c>
      <c r="AI773">
        <f>0</f>
        <v>0</v>
      </c>
      <c r="AJ773">
        <f>0</f>
        <v>0</v>
      </c>
      <c r="AK773">
        <f>0</f>
        <v>0</v>
      </c>
      <c r="AL773">
        <f>0</f>
        <v>0</v>
      </c>
      <c r="AM773">
        <f>0</f>
        <v>0</v>
      </c>
      <c r="AN773">
        <f>0</f>
        <v>0</v>
      </c>
      <c r="AO773">
        <f>0</f>
        <v>0</v>
      </c>
      <c r="AP773">
        <f>0</f>
        <v>0</v>
      </c>
      <c r="AQ773">
        <f>0</f>
        <v>0</v>
      </c>
      <c r="AR773">
        <f>0</f>
        <v>0</v>
      </c>
      <c r="AS773">
        <f>0</f>
        <v>0</v>
      </c>
    </row>
    <row r="774" spans="1:45" x14ac:dyDescent="0.25">
      <c r="A774" t="s">
        <v>47</v>
      </c>
      <c r="B774" s="1">
        <f>149</f>
        <v>149</v>
      </c>
      <c r="C774" s="12">
        <v>44659</v>
      </c>
      <c r="D774" s="1">
        <v>2</v>
      </c>
      <c r="E774">
        <v>3</v>
      </c>
      <c r="G774">
        <f>0</f>
        <v>0</v>
      </c>
      <c r="H774">
        <f>0</f>
        <v>0</v>
      </c>
      <c r="I774">
        <v>3</v>
      </c>
      <c r="J774">
        <f>0</f>
        <v>0</v>
      </c>
      <c r="K774">
        <v>1</v>
      </c>
      <c r="L774">
        <f>0</f>
        <v>0</v>
      </c>
      <c r="M774">
        <f>0</f>
        <v>0</v>
      </c>
      <c r="N774">
        <v>3</v>
      </c>
      <c r="O774">
        <v>3</v>
      </c>
      <c r="P774">
        <f>0</f>
        <v>0</v>
      </c>
      <c r="Q774">
        <f>0</f>
        <v>0</v>
      </c>
      <c r="R774">
        <f>0</f>
        <v>0</v>
      </c>
      <c r="S774">
        <f>0</f>
        <v>0</v>
      </c>
      <c r="T774">
        <f>0</f>
        <v>0</v>
      </c>
      <c r="U774">
        <f>0</f>
        <v>0</v>
      </c>
      <c r="V774">
        <f>0</f>
        <v>0</v>
      </c>
      <c r="W774">
        <f>0</f>
        <v>0</v>
      </c>
      <c r="X774">
        <f>0</f>
        <v>0</v>
      </c>
      <c r="Y774">
        <f>0</f>
        <v>0</v>
      </c>
      <c r="Z774">
        <f>0</f>
        <v>0</v>
      </c>
      <c r="AA774">
        <f>0</f>
        <v>0</v>
      </c>
      <c r="AB774">
        <f>0</f>
        <v>0</v>
      </c>
      <c r="AC774">
        <f>0</f>
        <v>0</v>
      </c>
      <c r="AD774">
        <f>0</f>
        <v>0</v>
      </c>
      <c r="AE774">
        <f>0</f>
        <v>0</v>
      </c>
      <c r="AF774">
        <f>0</f>
        <v>0</v>
      </c>
      <c r="AG774">
        <f>0</f>
        <v>0</v>
      </c>
      <c r="AH774">
        <f>0</f>
        <v>0</v>
      </c>
      <c r="AI774">
        <f>0</f>
        <v>0</v>
      </c>
      <c r="AJ774">
        <f>0</f>
        <v>0</v>
      </c>
      <c r="AK774">
        <f>0</f>
        <v>0</v>
      </c>
      <c r="AL774">
        <f>0</f>
        <v>0</v>
      </c>
      <c r="AM774">
        <f>0</f>
        <v>0</v>
      </c>
      <c r="AN774">
        <f>0</f>
        <v>0</v>
      </c>
      <c r="AO774">
        <f>0</f>
        <v>0</v>
      </c>
      <c r="AP774">
        <f>0</f>
        <v>0</v>
      </c>
      <c r="AQ774">
        <f>0</f>
        <v>0</v>
      </c>
      <c r="AR774">
        <f>0</f>
        <v>0</v>
      </c>
      <c r="AS774">
        <f>0</f>
        <v>0</v>
      </c>
    </row>
    <row r="775" spans="1:45" x14ac:dyDescent="0.25">
      <c r="A775" t="s">
        <v>47</v>
      </c>
      <c r="B775" s="1">
        <f>149</f>
        <v>149</v>
      </c>
      <c r="C775" s="12">
        <v>44660</v>
      </c>
      <c r="D775" s="1">
        <v>3</v>
      </c>
      <c r="E775">
        <v>0</v>
      </c>
      <c r="G775">
        <f>0</f>
        <v>0</v>
      </c>
      <c r="H775">
        <f>0</f>
        <v>0</v>
      </c>
      <c r="I775">
        <v>0</v>
      </c>
      <c r="J775">
        <f>0</f>
        <v>0</v>
      </c>
      <c r="K775">
        <v>0</v>
      </c>
      <c r="L775">
        <f>0</f>
        <v>0</v>
      </c>
      <c r="M775">
        <f>0</f>
        <v>0</v>
      </c>
      <c r="N775">
        <v>0</v>
      </c>
      <c r="O775">
        <v>0</v>
      </c>
      <c r="P775">
        <f>0</f>
        <v>0</v>
      </c>
      <c r="Q775">
        <f>0</f>
        <v>0</v>
      </c>
      <c r="R775">
        <f>0</f>
        <v>0</v>
      </c>
      <c r="S775">
        <f>0</f>
        <v>0</v>
      </c>
      <c r="T775">
        <f>0</f>
        <v>0</v>
      </c>
      <c r="U775">
        <f>0</f>
        <v>0</v>
      </c>
      <c r="V775">
        <f>0</f>
        <v>0</v>
      </c>
      <c r="W775">
        <f>0</f>
        <v>0</v>
      </c>
      <c r="X775">
        <f>0</f>
        <v>0</v>
      </c>
      <c r="Y775">
        <f>0</f>
        <v>0</v>
      </c>
      <c r="Z775">
        <f>0</f>
        <v>0</v>
      </c>
      <c r="AA775">
        <f>0</f>
        <v>0</v>
      </c>
      <c r="AB775">
        <f>0</f>
        <v>0</v>
      </c>
      <c r="AC775">
        <f>0</f>
        <v>0</v>
      </c>
      <c r="AD775">
        <f>0</f>
        <v>0</v>
      </c>
      <c r="AE775">
        <f>0</f>
        <v>0</v>
      </c>
      <c r="AF775">
        <f>0</f>
        <v>0</v>
      </c>
      <c r="AG775">
        <f>0</f>
        <v>0</v>
      </c>
      <c r="AH775">
        <f>0</f>
        <v>0</v>
      </c>
      <c r="AI775">
        <f>0</f>
        <v>0</v>
      </c>
      <c r="AJ775">
        <f>0</f>
        <v>0</v>
      </c>
      <c r="AK775">
        <f>0</f>
        <v>0</v>
      </c>
      <c r="AL775">
        <f>0</f>
        <v>0</v>
      </c>
      <c r="AM775">
        <f>0</f>
        <v>0</v>
      </c>
      <c r="AN775">
        <f>0</f>
        <v>0</v>
      </c>
      <c r="AO775">
        <f>0</f>
        <v>0</v>
      </c>
      <c r="AP775">
        <f>0</f>
        <v>0</v>
      </c>
      <c r="AQ775">
        <f>0</f>
        <v>0</v>
      </c>
      <c r="AR775">
        <f>0</f>
        <v>0</v>
      </c>
      <c r="AS775">
        <f>0</f>
        <v>0</v>
      </c>
    </row>
    <row r="776" spans="1:45" x14ac:dyDescent="0.25">
      <c r="A776" t="s">
        <v>47</v>
      </c>
      <c r="B776" s="1">
        <f>149</f>
        <v>149</v>
      </c>
      <c r="C776" s="12">
        <v>44661</v>
      </c>
      <c r="D776" s="1">
        <v>4</v>
      </c>
      <c r="E776">
        <v>4</v>
      </c>
      <c r="G776">
        <f>0</f>
        <v>0</v>
      </c>
      <c r="H776">
        <f>0</f>
        <v>0</v>
      </c>
      <c r="I776">
        <v>5</v>
      </c>
      <c r="J776">
        <f>0</f>
        <v>0</v>
      </c>
      <c r="K776">
        <v>1</v>
      </c>
      <c r="L776">
        <f>0</f>
        <v>0</v>
      </c>
      <c r="M776">
        <f>0</f>
        <v>0</v>
      </c>
      <c r="N776">
        <v>1</v>
      </c>
      <c r="O776">
        <v>3</v>
      </c>
      <c r="P776">
        <f>0</f>
        <v>0</v>
      </c>
      <c r="Q776">
        <f>0</f>
        <v>0</v>
      </c>
      <c r="R776">
        <f>0</f>
        <v>0</v>
      </c>
      <c r="S776">
        <f>0</f>
        <v>0</v>
      </c>
      <c r="T776">
        <f>0</f>
        <v>0</v>
      </c>
      <c r="U776">
        <f>0</f>
        <v>0</v>
      </c>
      <c r="V776">
        <f>0</f>
        <v>0</v>
      </c>
      <c r="W776">
        <f>0</f>
        <v>0</v>
      </c>
      <c r="X776">
        <f>0</f>
        <v>0</v>
      </c>
      <c r="Y776">
        <f>0</f>
        <v>0</v>
      </c>
      <c r="Z776">
        <f>0</f>
        <v>0</v>
      </c>
      <c r="AA776">
        <f>0</f>
        <v>0</v>
      </c>
      <c r="AB776">
        <f>0</f>
        <v>0</v>
      </c>
      <c r="AC776">
        <f>0</f>
        <v>0</v>
      </c>
      <c r="AD776">
        <f>0</f>
        <v>0</v>
      </c>
      <c r="AE776">
        <f>0</f>
        <v>0</v>
      </c>
      <c r="AF776">
        <f>0</f>
        <v>0</v>
      </c>
      <c r="AG776">
        <f>0</f>
        <v>0</v>
      </c>
      <c r="AH776">
        <f>0</f>
        <v>0</v>
      </c>
      <c r="AI776">
        <f>0</f>
        <v>0</v>
      </c>
      <c r="AJ776">
        <v>1</v>
      </c>
      <c r="AK776">
        <f>0</f>
        <v>0</v>
      </c>
      <c r="AL776">
        <f>0</f>
        <v>0</v>
      </c>
      <c r="AM776">
        <f>0</f>
        <v>0</v>
      </c>
      <c r="AN776">
        <f>0</f>
        <v>0</v>
      </c>
      <c r="AO776">
        <f>0</f>
        <v>0</v>
      </c>
      <c r="AP776">
        <f>0</f>
        <v>0</v>
      </c>
      <c r="AQ776">
        <f>0</f>
        <v>0</v>
      </c>
      <c r="AR776">
        <f>0</f>
        <v>0</v>
      </c>
      <c r="AS776">
        <f>0</f>
        <v>0</v>
      </c>
    </row>
    <row r="777" spans="1:45" x14ac:dyDescent="0.25">
      <c r="A777" t="s">
        <v>47</v>
      </c>
      <c r="B777" s="1">
        <f>149</f>
        <v>149</v>
      </c>
      <c r="C777" s="12">
        <v>44662</v>
      </c>
      <c r="D777" s="1">
        <v>5</v>
      </c>
      <c r="E777">
        <v>0</v>
      </c>
      <c r="G777">
        <f>0</f>
        <v>0</v>
      </c>
      <c r="H777">
        <f>0</f>
        <v>0</v>
      </c>
      <c r="I777">
        <v>3</v>
      </c>
      <c r="J777">
        <f>0</f>
        <v>0</v>
      </c>
      <c r="K777">
        <v>1</v>
      </c>
      <c r="L777">
        <f>0</f>
        <v>0</v>
      </c>
      <c r="M777">
        <f>0</f>
        <v>0</v>
      </c>
      <c r="N777">
        <v>5</v>
      </c>
      <c r="O777">
        <v>2</v>
      </c>
      <c r="P777">
        <f>0</f>
        <v>0</v>
      </c>
      <c r="Q777">
        <f>0</f>
        <v>0</v>
      </c>
      <c r="R777">
        <f>0</f>
        <v>0</v>
      </c>
      <c r="S777">
        <f>0</f>
        <v>0</v>
      </c>
      <c r="T777">
        <f>0</f>
        <v>0</v>
      </c>
      <c r="U777">
        <f>0</f>
        <v>0</v>
      </c>
      <c r="V777">
        <f>0</f>
        <v>0</v>
      </c>
      <c r="W777">
        <f>0</f>
        <v>0</v>
      </c>
      <c r="X777">
        <f>0</f>
        <v>0</v>
      </c>
      <c r="Y777">
        <f>0</f>
        <v>0</v>
      </c>
      <c r="Z777">
        <f>0</f>
        <v>0</v>
      </c>
      <c r="AA777">
        <f>0</f>
        <v>0</v>
      </c>
      <c r="AB777">
        <f>0</f>
        <v>0</v>
      </c>
      <c r="AC777">
        <f>0</f>
        <v>0</v>
      </c>
      <c r="AD777">
        <f>0</f>
        <v>0</v>
      </c>
      <c r="AE777">
        <f>0</f>
        <v>0</v>
      </c>
      <c r="AF777">
        <f>0</f>
        <v>0</v>
      </c>
      <c r="AG777">
        <f>0</f>
        <v>0</v>
      </c>
      <c r="AH777">
        <f>0</f>
        <v>0</v>
      </c>
      <c r="AI777">
        <f>0</f>
        <v>0</v>
      </c>
      <c r="AJ777">
        <v>0</v>
      </c>
      <c r="AK777">
        <f>0</f>
        <v>0</v>
      </c>
      <c r="AL777">
        <f>0</f>
        <v>0</v>
      </c>
      <c r="AM777">
        <f>0</f>
        <v>0</v>
      </c>
      <c r="AN777">
        <f>0</f>
        <v>0</v>
      </c>
      <c r="AO777">
        <f>0</f>
        <v>0</v>
      </c>
      <c r="AP777">
        <f>0</f>
        <v>0</v>
      </c>
      <c r="AQ777">
        <f>0</f>
        <v>0</v>
      </c>
      <c r="AR777">
        <f>0</f>
        <v>0</v>
      </c>
      <c r="AS777">
        <f>0</f>
        <v>0</v>
      </c>
    </row>
    <row r="778" spans="1:45" x14ac:dyDescent="0.25">
      <c r="A778" t="s">
        <v>47</v>
      </c>
      <c r="B778" s="1">
        <f>149</f>
        <v>149</v>
      </c>
      <c r="C778" s="12">
        <v>44663</v>
      </c>
      <c r="D778" s="1">
        <v>6</v>
      </c>
      <c r="E778">
        <v>4</v>
      </c>
      <c r="G778">
        <f>0</f>
        <v>0</v>
      </c>
      <c r="H778">
        <f>0</f>
        <v>0</v>
      </c>
      <c r="I778">
        <v>3</v>
      </c>
      <c r="J778">
        <f>0</f>
        <v>0</v>
      </c>
      <c r="K778">
        <v>0</v>
      </c>
      <c r="L778">
        <f>0</f>
        <v>0</v>
      </c>
      <c r="M778">
        <f>0</f>
        <v>0</v>
      </c>
      <c r="N778">
        <v>8</v>
      </c>
      <c r="O778">
        <v>3</v>
      </c>
      <c r="P778">
        <f>0</f>
        <v>0</v>
      </c>
      <c r="Q778">
        <f>0</f>
        <v>0</v>
      </c>
      <c r="R778">
        <f>0</f>
        <v>0</v>
      </c>
      <c r="S778">
        <f>0</f>
        <v>0</v>
      </c>
      <c r="T778">
        <f>0</f>
        <v>0</v>
      </c>
      <c r="U778">
        <f>0</f>
        <v>0</v>
      </c>
      <c r="V778">
        <f>0</f>
        <v>0</v>
      </c>
      <c r="W778">
        <f>0</f>
        <v>0</v>
      </c>
      <c r="X778">
        <f>0</f>
        <v>0</v>
      </c>
      <c r="Y778">
        <f>0</f>
        <v>0</v>
      </c>
      <c r="Z778">
        <f>0</f>
        <v>0</v>
      </c>
      <c r="AA778">
        <f>0</f>
        <v>0</v>
      </c>
      <c r="AB778">
        <f>0</f>
        <v>0</v>
      </c>
      <c r="AC778">
        <f>0</f>
        <v>0</v>
      </c>
      <c r="AD778">
        <f>0</f>
        <v>0</v>
      </c>
      <c r="AE778">
        <f>0</f>
        <v>0</v>
      </c>
      <c r="AF778">
        <f>0</f>
        <v>0</v>
      </c>
      <c r="AG778">
        <f>0</f>
        <v>0</v>
      </c>
      <c r="AH778">
        <f>0</f>
        <v>0</v>
      </c>
      <c r="AI778">
        <f>0</f>
        <v>0</v>
      </c>
      <c r="AJ778">
        <v>1</v>
      </c>
      <c r="AK778">
        <f>0</f>
        <v>0</v>
      </c>
      <c r="AL778">
        <f>0</f>
        <v>0</v>
      </c>
      <c r="AM778">
        <f>0</f>
        <v>0</v>
      </c>
      <c r="AN778">
        <f>0</f>
        <v>0</v>
      </c>
      <c r="AO778">
        <f>0</f>
        <v>0</v>
      </c>
      <c r="AP778">
        <f>0</f>
        <v>0</v>
      </c>
      <c r="AQ778">
        <f>0</f>
        <v>0</v>
      </c>
      <c r="AR778">
        <f>0</f>
        <v>0</v>
      </c>
      <c r="AS778">
        <f>0</f>
        <v>0</v>
      </c>
    </row>
    <row r="779" spans="1:45" x14ac:dyDescent="0.25">
      <c r="A779" t="s">
        <v>47</v>
      </c>
      <c r="B779" s="1">
        <f>149</f>
        <v>149</v>
      </c>
      <c r="C779" s="12">
        <v>44664</v>
      </c>
      <c r="D779" s="1">
        <v>7</v>
      </c>
      <c r="E779">
        <v>1</v>
      </c>
      <c r="G779">
        <f>0</f>
        <v>0</v>
      </c>
      <c r="H779">
        <f>0</f>
        <v>0</v>
      </c>
      <c r="I779">
        <v>4</v>
      </c>
      <c r="J779">
        <f>0</f>
        <v>0</v>
      </c>
      <c r="K779">
        <v>4</v>
      </c>
      <c r="L779">
        <f>0</f>
        <v>0</v>
      </c>
      <c r="M779">
        <f>0</f>
        <v>0</v>
      </c>
      <c r="N779">
        <v>7</v>
      </c>
      <c r="O779">
        <v>3</v>
      </c>
      <c r="P779">
        <f>0</f>
        <v>0</v>
      </c>
      <c r="Q779">
        <f>0</f>
        <v>0</v>
      </c>
      <c r="R779">
        <f>0</f>
        <v>0</v>
      </c>
      <c r="S779">
        <f>0</f>
        <v>0</v>
      </c>
      <c r="T779">
        <f>0</f>
        <v>0</v>
      </c>
      <c r="U779">
        <f>0</f>
        <v>0</v>
      </c>
      <c r="V779">
        <f>0</f>
        <v>0</v>
      </c>
      <c r="W779">
        <f>0</f>
        <v>0</v>
      </c>
      <c r="X779">
        <f>0</f>
        <v>0</v>
      </c>
      <c r="Y779">
        <f>0</f>
        <v>0</v>
      </c>
      <c r="Z779">
        <f>0</f>
        <v>0</v>
      </c>
      <c r="AA779">
        <f>0</f>
        <v>0</v>
      </c>
      <c r="AB779">
        <f>0</f>
        <v>0</v>
      </c>
      <c r="AC779">
        <f>0</f>
        <v>0</v>
      </c>
      <c r="AD779">
        <f>0</f>
        <v>0</v>
      </c>
      <c r="AE779">
        <f>0</f>
        <v>0</v>
      </c>
      <c r="AF779">
        <f>0</f>
        <v>0</v>
      </c>
      <c r="AG779">
        <f>0</f>
        <v>0</v>
      </c>
      <c r="AH779">
        <f>0</f>
        <v>0</v>
      </c>
      <c r="AI779">
        <f>0</f>
        <v>0</v>
      </c>
      <c r="AJ779">
        <f>0</f>
        <v>0</v>
      </c>
      <c r="AK779">
        <f>0</f>
        <v>0</v>
      </c>
      <c r="AL779">
        <f>0</f>
        <v>0</v>
      </c>
      <c r="AM779">
        <f>0</f>
        <v>0</v>
      </c>
      <c r="AN779">
        <f>0</f>
        <v>0</v>
      </c>
      <c r="AO779">
        <f>0</f>
        <v>0</v>
      </c>
      <c r="AP779">
        <f>0</f>
        <v>0</v>
      </c>
      <c r="AQ779">
        <f>0</f>
        <v>0</v>
      </c>
      <c r="AR779">
        <f>0</f>
        <v>0</v>
      </c>
      <c r="AS779">
        <f>0</f>
        <v>0</v>
      </c>
    </row>
    <row r="780" spans="1:45" x14ac:dyDescent="0.25">
      <c r="A780" t="s">
        <v>47</v>
      </c>
      <c r="B780" s="1">
        <f>149</f>
        <v>149</v>
      </c>
      <c r="C780" s="12">
        <v>44665</v>
      </c>
      <c r="D780" s="1">
        <v>8</v>
      </c>
      <c r="E780">
        <v>4</v>
      </c>
      <c r="G780">
        <f>0</f>
        <v>0</v>
      </c>
      <c r="H780">
        <f>0</f>
        <v>0</v>
      </c>
      <c r="I780">
        <v>5</v>
      </c>
      <c r="J780">
        <f>0</f>
        <v>0</v>
      </c>
      <c r="K780">
        <v>6</v>
      </c>
      <c r="L780">
        <f>0</f>
        <v>0</v>
      </c>
      <c r="M780">
        <f>0</f>
        <v>0</v>
      </c>
      <c r="N780">
        <v>9</v>
      </c>
      <c r="O780">
        <v>10</v>
      </c>
      <c r="P780">
        <f>0</f>
        <v>0</v>
      </c>
      <c r="Q780">
        <f>0</f>
        <v>0</v>
      </c>
      <c r="R780">
        <f>0</f>
        <v>0</v>
      </c>
      <c r="S780">
        <f>0</f>
        <v>0</v>
      </c>
      <c r="T780">
        <f>0</f>
        <v>0</v>
      </c>
      <c r="U780">
        <f>0</f>
        <v>0</v>
      </c>
      <c r="V780">
        <f>0</f>
        <v>0</v>
      </c>
      <c r="W780">
        <f>0</f>
        <v>0</v>
      </c>
      <c r="X780">
        <f>0</f>
        <v>0</v>
      </c>
      <c r="Y780">
        <f>0</f>
        <v>0</v>
      </c>
      <c r="Z780">
        <f>0</f>
        <v>0</v>
      </c>
      <c r="AA780">
        <f>0</f>
        <v>0</v>
      </c>
      <c r="AB780">
        <f>0</f>
        <v>0</v>
      </c>
      <c r="AC780">
        <f>0</f>
        <v>0</v>
      </c>
      <c r="AD780">
        <f>0</f>
        <v>0</v>
      </c>
      <c r="AE780">
        <f>0</f>
        <v>0</v>
      </c>
      <c r="AF780">
        <f>0</f>
        <v>0</v>
      </c>
      <c r="AG780">
        <f>0</f>
        <v>0</v>
      </c>
      <c r="AH780">
        <f>0</f>
        <v>0</v>
      </c>
      <c r="AI780">
        <f>0</f>
        <v>0</v>
      </c>
      <c r="AJ780">
        <f>0</f>
        <v>0</v>
      </c>
      <c r="AK780">
        <f>0</f>
        <v>0</v>
      </c>
      <c r="AL780">
        <f>0</f>
        <v>0</v>
      </c>
      <c r="AM780">
        <f>0</f>
        <v>0</v>
      </c>
      <c r="AN780">
        <f>0</f>
        <v>0</v>
      </c>
      <c r="AO780">
        <f>0</f>
        <v>0</v>
      </c>
      <c r="AP780">
        <f>0</f>
        <v>0</v>
      </c>
      <c r="AQ780">
        <f>0</f>
        <v>0</v>
      </c>
      <c r="AR780">
        <f>0</f>
        <v>0</v>
      </c>
      <c r="AS780">
        <f>0</f>
        <v>0</v>
      </c>
    </row>
    <row r="781" spans="1:45" x14ac:dyDescent="0.25">
      <c r="A781" t="s">
        <v>47</v>
      </c>
      <c r="B781" s="1">
        <f>149</f>
        <v>149</v>
      </c>
      <c r="C781" s="12">
        <v>44666</v>
      </c>
      <c r="D781" s="1">
        <v>9</v>
      </c>
      <c r="E781">
        <v>3</v>
      </c>
      <c r="G781">
        <f>0</f>
        <v>0</v>
      </c>
      <c r="H781">
        <f>0</f>
        <v>0</v>
      </c>
      <c r="I781">
        <v>6</v>
      </c>
      <c r="J781">
        <f>0</f>
        <v>0</v>
      </c>
      <c r="K781">
        <v>0</v>
      </c>
      <c r="L781">
        <f>0</f>
        <v>0</v>
      </c>
      <c r="M781">
        <f>0</f>
        <v>0</v>
      </c>
      <c r="N781">
        <v>3</v>
      </c>
      <c r="O781">
        <v>9</v>
      </c>
      <c r="P781">
        <f>0</f>
        <v>0</v>
      </c>
      <c r="Q781">
        <f>0</f>
        <v>0</v>
      </c>
      <c r="R781">
        <f>0</f>
        <v>0</v>
      </c>
      <c r="S781">
        <f>0</f>
        <v>0</v>
      </c>
      <c r="T781">
        <f>0</f>
        <v>0</v>
      </c>
      <c r="U781">
        <f>0</f>
        <v>0</v>
      </c>
      <c r="V781">
        <f>0</f>
        <v>0</v>
      </c>
      <c r="W781">
        <f>0</f>
        <v>0</v>
      </c>
      <c r="X781">
        <f>0</f>
        <v>0</v>
      </c>
      <c r="Y781">
        <f>0</f>
        <v>0</v>
      </c>
      <c r="Z781">
        <f>0</f>
        <v>0</v>
      </c>
      <c r="AA781">
        <f>0</f>
        <v>0</v>
      </c>
      <c r="AB781">
        <f>0</f>
        <v>0</v>
      </c>
      <c r="AC781">
        <f>0</f>
        <v>0</v>
      </c>
      <c r="AD781">
        <f>0</f>
        <v>0</v>
      </c>
      <c r="AE781">
        <f>0</f>
        <v>0</v>
      </c>
      <c r="AF781">
        <f>0</f>
        <v>0</v>
      </c>
      <c r="AG781">
        <f>0</f>
        <v>0</v>
      </c>
      <c r="AH781">
        <f>0</f>
        <v>0</v>
      </c>
      <c r="AI781">
        <f>0</f>
        <v>0</v>
      </c>
      <c r="AJ781">
        <f>0</f>
        <v>0</v>
      </c>
      <c r="AK781">
        <f>0</f>
        <v>0</v>
      </c>
      <c r="AL781">
        <f>0</f>
        <v>0</v>
      </c>
      <c r="AM781">
        <f>0</f>
        <v>0</v>
      </c>
      <c r="AN781">
        <f>0</f>
        <v>0</v>
      </c>
      <c r="AO781">
        <f>0</f>
        <v>0</v>
      </c>
      <c r="AP781">
        <f>0</f>
        <v>0</v>
      </c>
      <c r="AQ781">
        <f>0</f>
        <v>0</v>
      </c>
      <c r="AR781">
        <f>0</f>
        <v>0</v>
      </c>
      <c r="AS781">
        <f>0</f>
        <v>0</v>
      </c>
    </row>
    <row r="782" spans="1:45" x14ac:dyDescent="0.25">
      <c r="A782" t="s">
        <v>47</v>
      </c>
      <c r="B782" s="1">
        <f>149</f>
        <v>149</v>
      </c>
      <c r="C782" s="12">
        <v>44667</v>
      </c>
      <c r="D782" s="1">
        <v>10</v>
      </c>
      <c r="E782">
        <v>2</v>
      </c>
      <c r="G782">
        <f>0</f>
        <v>0</v>
      </c>
      <c r="H782">
        <f>0</f>
        <v>0</v>
      </c>
      <c r="I782">
        <v>10</v>
      </c>
      <c r="J782">
        <f>0</f>
        <v>0</v>
      </c>
      <c r="K782">
        <v>0</v>
      </c>
      <c r="L782">
        <f>0</f>
        <v>0</v>
      </c>
      <c r="M782">
        <f>0</f>
        <v>0</v>
      </c>
      <c r="N782">
        <v>4</v>
      </c>
      <c r="O782">
        <v>1</v>
      </c>
      <c r="P782">
        <f>0</f>
        <v>0</v>
      </c>
      <c r="Q782">
        <f>0</f>
        <v>0</v>
      </c>
      <c r="R782">
        <f>0</f>
        <v>0</v>
      </c>
      <c r="S782">
        <f>0</f>
        <v>0</v>
      </c>
      <c r="T782">
        <f>0</f>
        <v>0</v>
      </c>
      <c r="U782">
        <f>0</f>
        <v>0</v>
      </c>
      <c r="V782">
        <f>0</f>
        <v>0</v>
      </c>
      <c r="W782">
        <f>0</f>
        <v>0</v>
      </c>
      <c r="X782">
        <f>0</f>
        <v>0</v>
      </c>
      <c r="Y782">
        <f>0</f>
        <v>0</v>
      </c>
      <c r="Z782">
        <f>0</f>
        <v>0</v>
      </c>
      <c r="AA782">
        <f>0</f>
        <v>0</v>
      </c>
      <c r="AB782">
        <f>0</f>
        <v>0</v>
      </c>
      <c r="AC782">
        <f>0</f>
        <v>0</v>
      </c>
      <c r="AD782">
        <f>0</f>
        <v>0</v>
      </c>
      <c r="AE782">
        <f>0</f>
        <v>0</v>
      </c>
      <c r="AF782">
        <f>0</f>
        <v>0</v>
      </c>
      <c r="AG782">
        <f>0</f>
        <v>0</v>
      </c>
      <c r="AH782">
        <f>0</f>
        <v>0</v>
      </c>
      <c r="AI782">
        <f>0</f>
        <v>0</v>
      </c>
      <c r="AJ782">
        <f>0</f>
        <v>0</v>
      </c>
      <c r="AK782">
        <f>0</f>
        <v>0</v>
      </c>
      <c r="AL782">
        <f>0</f>
        <v>0</v>
      </c>
      <c r="AM782">
        <f>0</f>
        <v>0</v>
      </c>
      <c r="AN782">
        <f>0</f>
        <v>0</v>
      </c>
      <c r="AO782">
        <f>0</f>
        <v>0</v>
      </c>
      <c r="AP782">
        <f>0</f>
        <v>0</v>
      </c>
      <c r="AQ782">
        <f>0</f>
        <v>0</v>
      </c>
      <c r="AR782">
        <f>0</f>
        <v>0</v>
      </c>
      <c r="AS782">
        <f>0</f>
        <v>0</v>
      </c>
    </row>
    <row r="783" spans="1:45" x14ac:dyDescent="0.25">
      <c r="A783" t="s">
        <v>47</v>
      </c>
      <c r="B783" s="1">
        <f>149</f>
        <v>149</v>
      </c>
      <c r="C783" s="12">
        <v>44668</v>
      </c>
      <c r="D783" s="1">
        <v>11</v>
      </c>
      <c r="E783">
        <v>0</v>
      </c>
      <c r="G783">
        <f>0</f>
        <v>0</v>
      </c>
      <c r="H783">
        <f>0</f>
        <v>0</v>
      </c>
      <c r="I783">
        <v>1</v>
      </c>
      <c r="J783">
        <f>0</f>
        <v>0</v>
      </c>
      <c r="K783">
        <v>0</v>
      </c>
      <c r="L783">
        <f>0</f>
        <v>0</v>
      </c>
      <c r="M783">
        <f>0</f>
        <v>0</v>
      </c>
      <c r="N783">
        <v>5</v>
      </c>
      <c r="O783">
        <v>2</v>
      </c>
      <c r="P783">
        <f>0</f>
        <v>0</v>
      </c>
      <c r="Q783">
        <f>0</f>
        <v>0</v>
      </c>
      <c r="R783">
        <f>0</f>
        <v>0</v>
      </c>
      <c r="S783">
        <f>0</f>
        <v>0</v>
      </c>
      <c r="T783">
        <f>0</f>
        <v>0</v>
      </c>
      <c r="U783">
        <f>0</f>
        <v>0</v>
      </c>
      <c r="V783">
        <f>0</f>
        <v>0</v>
      </c>
      <c r="W783">
        <f>0</f>
        <v>0</v>
      </c>
      <c r="X783">
        <f>0</f>
        <v>0</v>
      </c>
      <c r="Y783">
        <f>0</f>
        <v>0</v>
      </c>
      <c r="Z783">
        <f>0</f>
        <v>0</v>
      </c>
      <c r="AA783">
        <f>0</f>
        <v>0</v>
      </c>
      <c r="AB783">
        <f>0</f>
        <v>0</v>
      </c>
      <c r="AC783">
        <f>0</f>
        <v>0</v>
      </c>
      <c r="AD783">
        <f>0</f>
        <v>0</v>
      </c>
      <c r="AE783">
        <f>0</f>
        <v>0</v>
      </c>
      <c r="AF783">
        <f>0</f>
        <v>0</v>
      </c>
      <c r="AG783">
        <f>0</f>
        <v>0</v>
      </c>
      <c r="AH783">
        <f>0</f>
        <v>0</v>
      </c>
      <c r="AI783">
        <f>0</f>
        <v>0</v>
      </c>
      <c r="AJ783">
        <f>0</f>
        <v>0</v>
      </c>
      <c r="AK783">
        <f>0</f>
        <v>0</v>
      </c>
      <c r="AL783">
        <f>0</f>
        <v>0</v>
      </c>
      <c r="AM783">
        <f>0</f>
        <v>0</v>
      </c>
      <c r="AN783">
        <f>0</f>
        <v>0</v>
      </c>
      <c r="AO783">
        <f>0</f>
        <v>0</v>
      </c>
      <c r="AP783">
        <f>0</f>
        <v>0</v>
      </c>
      <c r="AQ783">
        <f>0</f>
        <v>0</v>
      </c>
      <c r="AR783">
        <f>0</f>
        <v>0</v>
      </c>
      <c r="AS783">
        <f>0</f>
        <v>0</v>
      </c>
    </row>
    <row r="784" spans="1:45" x14ac:dyDescent="0.25">
      <c r="A784" t="s">
        <v>47</v>
      </c>
      <c r="B784" s="1">
        <f>149</f>
        <v>149</v>
      </c>
      <c r="C784" s="12">
        <v>44669</v>
      </c>
      <c r="D784" s="1">
        <v>12</v>
      </c>
      <c r="E784">
        <v>2</v>
      </c>
      <c r="G784">
        <f>0</f>
        <v>0</v>
      </c>
      <c r="H784">
        <f>0</f>
        <v>0</v>
      </c>
      <c r="I784">
        <v>10</v>
      </c>
      <c r="J784">
        <v>1</v>
      </c>
      <c r="K784">
        <v>0</v>
      </c>
      <c r="L784">
        <f>0</f>
        <v>0</v>
      </c>
      <c r="M784">
        <f>0</f>
        <v>0</v>
      </c>
      <c r="N784">
        <v>4</v>
      </c>
      <c r="O784">
        <v>3</v>
      </c>
      <c r="P784">
        <f>0</f>
        <v>0</v>
      </c>
      <c r="Q784">
        <f>0</f>
        <v>0</v>
      </c>
      <c r="R784">
        <f>0</f>
        <v>0</v>
      </c>
      <c r="S784">
        <f>0</f>
        <v>0</v>
      </c>
      <c r="T784">
        <f>0</f>
        <v>0</v>
      </c>
      <c r="U784">
        <f>0</f>
        <v>0</v>
      </c>
      <c r="V784">
        <f>0</f>
        <v>0</v>
      </c>
      <c r="W784">
        <f>0</f>
        <v>0</v>
      </c>
      <c r="X784">
        <f>0</f>
        <v>0</v>
      </c>
      <c r="Y784">
        <f>0</f>
        <v>0</v>
      </c>
      <c r="Z784">
        <f>0</f>
        <v>0</v>
      </c>
      <c r="AA784">
        <f>0</f>
        <v>0</v>
      </c>
      <c r="AB784">
        <f>0</f>
        <v>0</v>
      </c>
      <c r="AC784">
        <f>0</f>
        <v>0</v>
      </c>
      <c r="AD784">
        <f>0</f>
        <v>0</v>
      </c>
      <c r="AE784">
        <f>0</f>
        <v>0</v>
      </c>
      <c r="AF784">
        <f>0</f>
        <v>0</v>
      </c>
      <c r="AG784">
        <f>0</f>
        <v>0</v>
      </c>
      <c r="AH784">
        <f>0</f>
        <v>0</v>
      </c>
      <c r="AI784">
        <f>0</f>
        <v>0</v>
      </c>
      <c r="AJ784">
        <f>0</f>
        <v>0</v>
      </c>
      <c r="AK784">
        <f>0</f>
        <v>0</v>
      </c>
      <c r="AL784">
        <f>0</f>
        <v>0</v>
      </c>
      <c r="AM784">
        <f>0</f>
        <v>0</v>
      </c>
      <c r="AN784">
        <f>0</f>
        <v>0</v>
      </c>
      <c r="AO784">
        <f>0</f>
        <v>0</v>
      </c>
      <c r="AP784">
        <f>0</f>
        <v>0</v>
      </c>
      <c r="AQ784">
        <f>0</f>
        <v>0</v>
      </c>
      <c r="AR784">
        <f>0</f>
        <v>0</v>
      </c>
      <c r="AS784">
        <f>0</f>
        <v>0</v>
      </c>
    </row>
    <row r="785" spans="1:45" x14ac:dyDescent="0.25">
      <c r="A785" t="s">
        <v>47</v>
      </c>
      <c r="B785" s="1">
        <f>149</f>
        <v>149</v>
      </c>
      <c r="C785" s="12">
        <v>44670</v>
      </c>
      <c r="D785" s="1">
        <v>13</v>
      </c>
      <c r="E785">
        <v>3</v>
      </c>
      <c r="G785">
        <f>0</f>
        <v>0</v>
      </c>
      <c r="H785">
        <f>0</f>
        <v>0</v>
      </c>
      <c r="I785">
        <v>0</v>
      </c>
      <c r="J785">
        <f>0</f>
        <v>0</v>
      </c>
      <c r="K785">
        <v>2</v>
      </c>
      <c r="L785">
        <f>0</f>
        <v>0</v>
      </c>
      <c r="M785">
        <f>0</f>
        <v>0</v>
      </c>
      <c r="N785">
        <v>5</v>
      </c>
      <c r="O785">
        <v>0</v>
      </c>
      <c r="P785">
        <f>0</f>
        <v>0</v>
      </c>
      <c r="Q785">
        <f>0</f>
        <v>0</v>
      </c>
      <c r="R785">
        <f>0</f>
        <v>0</v>
      </c>
      <c r="S785">
        <f>0</f>
        <v>0</v>
      </c>
      <c r="T785">
        <f>0</f>
        <v>0</v>
      </c>
      <c r="U785">
        <f>0</f>
        <v>0</v>
      </c>
      <c r="V785">
        <f>0</f>
        <v>0</v>
      </c>
      <c r="W785">
        <f>0</f>
        <v>0</v>
      </c>
      <c r="X785">
        <f>0</f>
        <v>0</v>
      </c>
      <c r="Y785">
        <f>0</f>
        <v>0</v>
      </c>
      <c r="Z785">
        <f>0</f>
        <v>0</v>
      </c>
      <c r="AA785">
        <f>0</f>
        <v>0</v>
      </c>
      <c r="AB785">
        <f>0</f>
        <v>0</v>
      </c>
      <c r="AC785">
        <f>0</f>
        <v>0</v>
      </c>
      <c r="AD785">
        <f>0</f>
        <v>0</v>
      </c>
      <c r="AE785">
        <f>0</f>
        <v>0</v>
      </c>
      <c r="AF785">
        <f>0</f>
        <v>0</v>
      </c>
      <c r="AG785">
        <f>0</f>
        <v>0</v>
      </c>
      <c r="AH785">
        <v>1</v>
      </c>
      <c r="AI785">
        <f>0</f>
        <v>0</v>
      </c>
      <c r="AJ785">
        <f>0</f>
        <v>0</v>
      </c>
      <c r="AK785">
        <f>0</f>
        <v>0</v>
      </c>
      <c r="AL785">
        <f>0</f>
        <v>0</v>
      </c>
      <c r="AM785">
        <f>0</f>
        <v>0</v>
      </c>
      <c r="AN785">
        <f>0</f>
        <v>0</v>
      </c>
      <c r="AO785">
        <f>0</f>
        <v>0</v>
      </c>
      <c r="AP785">
        <f>0</f>
        <v>0</v>
      </c>
      <c r="AQ785">
        <f>0</f>
        <v>0</v>
      </c>
      <c r="AR785">
        <f>0</f>
        <v>0</v>
      </c>
      <c r="AS785">
        <f>0</f>
        <v>0</v>
      </c>
    </row>
    <row r="786" spans="1:45" x14ac:dyDescent="0.25">
      <c r="A786" t="s">
        <v>47</v>
      </c>
      <c r="B786" s="1">
        <f>149</f>
        <v>149</v>
      </c>
      <c r="C786" s="12">
        <v>44671</v>
      </c>
      <c r="D786" s="1">
        <v>14</v>
      </c>
      <c r="E786">
        <v>1</v>
      </c>
      <c r="G786">
        <f>0</f>
        <v>0</v>
      </c>
      <c r="H786">
        <f>0</f>
        <v>0</v>
      </c>
      <c r="I786">
        <v>7</v>
      </c>
      <c r="J786">
        <f>0</f>
        <v>0</v>
      </c>
      <c r="K786">
        <v>1</v>
      </c>
      <c r="L786">
        <f>0</f>
        <v>0</v>
      </c>
      <c r="M786">
        <f>0</f>
        <v>0</v>
      </c>
      <c r="N786">
        <v>4</v>
      </c>
      <c r="O786">
        <v>4</v>
      </c>
      <c r="P786">
        <f>0</f>
        <v>0</v>
      </c>
      <c r="Q786">
        <f>0</f>
        <v>0</v>
      </c>
      <c r="R786">
        <f>0</f>
        <v>0</v>
      </c>
      <c r="S786">
        <f>0</f>
        <v>0</v>
      </c>
      <c r="T786">
        <f>0</f>
        <v>0</v>
      </c>
      <c r="U786">
        <f>0</f>
        <v>0</v>
      </c>
      <c r="V786">
        <f>0</f>
        <v>0</v>
      </c>
      <c r="W786">
        <f>0</f>
        <v>0</v>
      </c>
      <c r="X786">
        <f>0</f>
        <v>0</v>
      </c>
      <c r="Y786">
        <f>0</f>
        <v>0</v>
      </c>
      <c r="Z786">
        <f>0</f>
        <v>0</v>
      </c>
      <c r="AA786">
        <f>0</f>
        <v>0</v>
      </c>
      <c r="AB786">
        <f>0</f>
        <v>0</v>
      </c>
      <c r="AC786">
        <f>0</f>
        <v>0</v>
      </c>
      <c r="AD786">
        <f>0</f>
        <v>0</v>
      </c>
      <c r="AE786">
        <f>0</f>
        <v>0</v>
      </c>
      <c r="AF786">
        <f>0</f>
        <v>0</v>
      </c>
      <c r="AG786">
        <f>0</f>
        <v>0</v>
      </c>
      <c r="AH786">
        <v>1</v>
      </c>
      <c r="AI786">
        <f>0</f>
        <v>0</v>
      </c>
      <c r="AJ786">
        <f>0</f>
        <v>0</v>
      </c>
      <c r="AK786">
        <f>0</f>
        <v>0</v>
      </c>
      <c r="AL786">
        <f>0</f>
        <v>0</v>
      </c>
      <c r="AM786">
        <f>0</f>
        <v>0</v>
      </c>
      <c r="AN786">
        <f>0</f>
        <v>0</v>
      </c>
      <c r="AO786">
        <f>0</f>
        <v>0</v>
      </c>
      <c r="AP786">
        <f>0</f>
        <v>0</v>
      </c>
      <c r="AQ786">
        <f>0</f>
        <v>0</v>
      </c>
      <c r="AR786">
        <f>0</f>
        <v>0</v>
      </c>
      <c r="AS786">
        <f>0</f>
        <v>0</v>
      </c>
    </row>
    <row r="787" spans="1:45" x14ac:dyDescent="0.25">
      <c r="A787" t="s">
        <v>47</v>
      </c>
      <c r="B787" s="1">
        <f>149</f>
        <v>149</v>
      </c>
      <c r="C787" s="12">
        <v>44672</v>
      </c>
      <c r="D787" s="1">
        <v>15</v>
      </c>
      <c r="E787">
        <v>4</v>
      </c>
      <c r="G787">
        <f>0</f>
        <v>0</v>
      </c>
      <c r="H787">
        <f>0</f>
        <v>0</v>
      </c>
      <c r="I787">
        <v>5</v>
      </c>
      <c r="J787">
        <f>0</f>
        <v>0</v>
      </c>
      <c r="K787">
        <v>0</v>
      </c>
      <c r="L787">
        <f>0</f>
        <v>0</v>
      </c>
      <c r="M787">
        <f>0</f>
        <v>0</v>
      </c>
      <c r="N787">
        <v>2</v>
      </c>
      <c r="O787">
        <v>1</v>
      </c>
      <c r="P787">
        <f>0</f>
        <v>0</v>
      </c>
      <c r="Q787">
        <f>0</f>
        <v>0</v>
      </c>
      <c r="R787">
        <f>0</f>
        <v>0</v>
      </c>
      <c r="S787">
        <f>0</f>
        <v>0</v>
      </c>
      <c r="T787">
        <f>0</f>
        <v>0</v>
      </c>
      <c r="U787">
        <f>0</f>
        <v>0</v>
      </c>
      <c r="V787">
        <f>0</f>
        <v>0</v>
      </c>
      <c r="W787">
        <f>0</f>
        <v>0</v>
      </c>
      <c r="X787">
        <f>0</f>
        <v>0</v>
      </c>
      <c r="Y787">
        <f>0</f>
        <v>0</v>
      </c>
      <c r="Z787">
        <f>0</f>
        <v>0</v>
      </c>
      <c r="AA787">
        <f>0</f>
        <v>0</v>
      </c>
      <c r="AB787">
        <f>0</f>
        <v>0</v>
      </c>
      <c r="AC787">
        <f>0</f>
        <v>0</v>
      </c>
      <c r="AD787">
        <f>0</f>
        <v>0</v>
      </c>
      <c r="AE787">
        <f>0</f>
        <v>0</v>
      </c>
      <c r="AF787">
        <f>0</f>
        <v>0</v>
      </c>
      <c r="AG787">
        <f>0</f>
        <v>0</v>
      </c>
      <c r="AH787">
        <v>0</v>
      </c>
      <c r="AI787">
        <f>0</f>
        <v>0</v>
      </c>
      <c r="AJ787">
        <f>0</f>
        <v>0</v>
      </c>
      <c r="AK787">
        <f>0</f>
        <v>0</v>
      </c>
      <c r="AL787">
        <f>0</f>
        <v>0</v>
      </c>
      <c r="AM787">
        <f>0</f>
        <v>0</v>
      </c>
      <c r="AN787">
        <f>0</f>
        <v>0</v>
      </c>
      <c r="AO787">
        <f>0</f>
        <v>0</v>
      </c>
      <c r="AP787">
        <f>0</f>
        <v>0</v>
      </c>
      <c r="AQ787">
        <f>0</f>
        <v>0</v>
      </c>
      <c r="AR787">
        <f>0</f>
        <v>0</v>
      </c>
      <c r="AS787">
        <f>0</f>
        <v>0</v>
      </c>
    </row>
    <row r="788" spans="1:45" x14ac:dyDescent="0.25">
      <c r="A788" t="s">
        <v>47</v>
      </c>
      <c r="B788" s="1">
        <f>149</f>
        <v>149</v>
      </c>
      <c r="C788" s="12">
        <v>44673</v>
      </c>
      <c r="D788" s="1">
        <v>16</v>
      </c>
      <c r="E788">
        <v>5</v>
      </c>
      <c r="G788">
        <f>0</f>
        <v>0</v>
      </c>
      <c r="H788">
        <f>0</f>
        <v>0</v>
      </c>
      <c r="I788">
        <v>23</v>
      </c>
      <c r="J788">
        <f>0</f>
        <v>0</v>
      </c>
      <c r="K788">
        <v>0</v>
      </c>
      <c r="L788">
        <f>0</f>
        <v>0</v>
      </c>
      <c r="M788">
        <f>0</f>
        <v>0</v>
      </c>
      <c r="N788">
        <v>3</v>
      </c>
      <c r="O788">
        <v>1</v>
      </c>
      <c r="P788">
        <f>0</f>
        <v>0</v>
      </c>
      <c r="Q788">
        <f>0</f>
        <v>0</v>
      </c>
      <c r="R788">
        <f>0</f>
        <v>0</v>
      </c>
      <c r="S788">
        <f>0</f>
        <v>0</v>
      </c>
      <c r="T788">
        <f>0</f>
        <v>0</v>
      </c>
      <c r="U788">
        <f>0</f>
        <v>0</v>
      </c>
      <c r="V788">
        <f>0</f>
        <v>0</v>
      </c>
      <c r="W788">
        <f>0</f>
        <v>0</v>
      </c>
      <c r="X788">
        <f>0</f>
        <v>0</v>
      </c>
      <c r="Y788">
        <f>0</f>
        <v>0</v>
      </c>
      <c r="Z788">
        <f>0</f>
        <v>0</v>
      </c>
      <c r="AA788">
        <f>0</f>
        <v>0</v>
      </c>
      <c r="AB788">
        <f>0</f>
        <v>0</v>
      </c>
      <c r="AC788">
        <f>0</f>
        <v>0</v>
      </c>
      <c r="AD788">
        <f>0</f>
        <v>0</v>
      </c>
      <c r="AE788">
        <f>0</f>
        <v>0</v>
      </c>
      <c r="AF788">
        <f>0</f>
        <v>0</v>
      </c>
      <c r="AG788">
        <f>0</f>
        <v>0</v>
      </c>
      <c r="AH788">
        <v>2</v>
      </c>
      <c r="AI788">
        <f>0</f>
        <v>0</v>
      </c>
      <c r="AJ788">
        <f>0</f>
        <v>0</v>
      </c>
      <c r="AK788">
        <f>0</f>
        <v>0</v>
      </c>
      <c r="AL788">
        <f>0</f>
        <v>0</v>
      </c>
      <c r="AM788">
        <f>0</f>
        <v>0</v>
      </c>
      <c r="AN788">
        <f>0</f>
        <v>0</v>
      </c>
      <c r="AO788">
        <f>0</f>
        <v>0</v>
      </c>
      <c r="AP788">
        <f>0</f>
        <v>0</v>
      </c>
      <c r="AQ788">
        <f>0</f>
        <v>0</v>
      </c>
      <c r="AR788">
        <f>0</f>
        <v>0</v>
      </c>
      <c r="AS788">
        <f>0</f>
        <v>0</v>
      </c>
    </row>
    <row r="789" spans="1:45" x14ac:dyDescent="0.25">
      <c r="A789" t="s">
        <v>47</v>
      </c>
      <c r="B789" s="1">
        <f>149</f>
        <v>149</v>
      </c>
      <c r="C789" s="12">
        <v>44674</v>
      </c>
      <c r="D789" s="1">
        <v>17</v>
      </c>
      <c r="E789">
        <v>6</v>
      </c>
      <c r="G789">
        <f>0</f>
        <v>0</v>
      </c>
      <c r="H789">
        <f>0</f>
        <v>0</v>
      </c>
      <c r="I789">
        <v>25</v>
      </c>
      <c r="J789">
        <f>0</f>
        <v>0</v>
      </c>
      <c r="K789">
        <v>6</v>
      </c>
      <c r="L789">
        <f>0</f>
        <v>0</v>
      </c>
      <c r="M789">
        <f>0</f>
        <v>0</v>
      </c>
      <c r="N789">
        <v>7</v>
      </c>
      <c r="O789">
        <v>2</v>
      </c>
      <c r="P789">
        <f>0</f>
        <v>0</v>
      </c>
      <c r="Q789">
        <f>0</f>
        <v>0</v>
      </c>
      <c r="R789">
        <f>0</f>
        <v>0</v>
      </c>
      <c r="S789">
        <f>0</f>
        <v>0</v>
      </c>
      <c r="T789">
        <f>0</f>
        <v>0</v>
      </c>
      <c r="U789">
        <f>0</f>
        <v>0</v>
      </c>
      <c r="V789">
        <f>0</f>
        <v>0</v>
      </c>
      <c r="W789">
        <f>0</f>
        <v>0</v>
      </c>
      <c r="X789">
        <f>0</f>
        <v>0</v>
      </c>
      <c r="Y789">
        <f>0</f>
        <v>0</v>
      </c>
      <c r="Z789">
        <f>0</f>
        <v>0</v>
      </c>
      <c r="AA789">
        <f>0</f>
        <v>0</v>
      </c>
      <c r="AB789">
        <f>0</f>
        <v>0</v>
      </c>
      <c r="AC789">
        <f>0</f>
        <v>0</v>
      </c>
      <c r="AD789">
        <f>0</f>
        <v>0</v>
      </c>
      <c r="AE789">
        <f>0</f>
        <v>0</v>
      </c>
      <c r="AF789">
        <f>0</f>
        <v>0</v>
      </c>
      <c r="AG789">
        <f>0</f>
        <v>0</v>
      </c>
      <c r="AH789">
        <f>0</f>
        <v>0</v>
      </c>
      <c r="AI789">
        <f>0</f>
        <v>0</v>
      </c>
      <c r="AJ789">
        <f>0</f>
        <v>0</v>
      </c>
      <c r="AK789">
        <f>0</f>
        <v>0</v>
      </c>
      <c r="AL789">
        <f>0</f>
        <v>0</v>
      </c>
      <c r="AM789">
        <f>0</f>
        <v>0</v>
      </c>
      <c r="AN789">
        <f>0</f>
        <v>0</v>
      </c>
      <c r="AO789">
        <f>0</f>
        <v>0</v>
      </c>
      <c r="AP789">
        <f>0</f>
        <v>0</v>
      </c>
      <c r="AQ789">
        <f>0</f>
        <v>0</v>
      </c>
      <c r="AR789">
        <f>0</f>
        <v>0</v>
      </c>
      <c r="AS789">
        <f>0</f>
        <v>0</v>
      </c>
    </row>
    <row r="790" spans="1:45" x14ac:dyDescent="0.25">
      <c r="A790" t="s">
        <v>48</v>
      </c>
      <c r="B790" s="1">
        <f>106</f>
        <v>106</v>
      </c>
      <c r="C790" s="12">
        <v>44446</v>
      </c>
      <c r="D790" s="1">
        <v>1</v>
      </c>
      <c r="E790">
        <v>3</v>
      </c>
      <c r="G790">
        <f>0</f>
        <v>0</v>
      </c>
      <c r="H790">
        <f>0</f>
        <v>0</v>
      </c>
      <c r="I790">
        <v>85</v>
      </c>
      <c r="J790">
        <f>0</f>
        <v>0</v>
      </c>
      <c r="K790">
        <v>1</v>
      </c>
      <c r="L790">
        <f>0</f>
        <v>0</v>
      </c>
      <c r="M790">
        <f>0</f>
        <v>0</v>
      </c>
      <c r="N790">
        <v>1</v>
      </c>
      <c r="O790">
        <v>0</v>
      </c>
      <c r="P790">
        <f>0</f>
        <v>0</v>
      </c>
      <c r="Q790">
        <f>0</f>
        <v>0</v>
      </c>
      <c r="R790">
        <f>0</f>
        <v>0</v>
      </c>
      <c r="S790">
        <v>7</v>
      </c>
      <c r="T790">
        <f>0</f>
        <v>0</v>
      </c>
      <c r="U790">
        <f>0</f>
        <v>0</v>
      </c>
      <c r="V790">
        <f>0</f>
        <v>0</v>
      </c>
      <c r="W790">
        <f>0</f>
        <v>0</v>
      </c>
      <c r="X790">
        <f>0</f>
        <v>0</v>
      </c>
      <c r="Y790">
        <f>0</f>
        <v>0</v>
      </c>
      <c r="Z790">
        <f>0</f>
        <v>0</v>
      </c>
      <c r="AA790">
        <f>0</f>
        <v>0</v>
      </c>
      <c r="AB790">
        <f>0</f>
        <v>0</v>
      </c>
      <c r="AC790">
        <f>0</f>
        <v>0</v>
      </c>
      <c r="AD790">
        <f>0</f>
        <v>0</v>
      </c>
      <c r="AE790">
        <f>0</f>
        <v>0</v>
      </c>
      <c r="AF790">
        <f>0</f>
        <v>0</v>
      </c>
      <c r="AG790">
        <f>0</f>
        <v>0</v>
      </c>
      <c r="AH790">
        <v>0</v>
      </c>
      <c r="AI790">
        <f>0</f>
        <v>0</v>
      </c>
      <c r="AJ790">
        <f>0</f>
        <v>0</v>
      </c>
      <c r="AK790">
        <f>0</f>
        <v>0</v>
      </c>
      <c r="AL790">
        <f>0</f>
        <v>0</v>
      </c>
      <c r="AM790">
        <f>0</f>
        <v>0</v>
      </c>
      <c r="AN790">
        <f>0</f>
        <v>0</v>
      </c>
      <c r="AO790">
        <f>0</f>
        <v>0</v>
      </c>
      <c r="AP790">
        <f>0</f>
        <v>0</v>
      </c>
      <c r="AQ790">
        <f>0</f>
        <v>0</v>
      </c>
      <c r="AR790">
        <f>0</f>
        <v>0</v>
      </c>
      <c r="AS790">
        <f>0</f>
        <v>0</v>
      </c>
    </row>
    <row r="791" spans="1:45" x14ac:dyDescent="0.25">
      <c r="A791" t="s">
        <v>48</v>
      </c>
      <c r="B791" s="1">
        <f>106</f>
        <v>106</v>
      </c>
      <c r="C791" s="12">
        <v>44447</v>
      </c>
      <c r="D791" s="1">
        <v>2</v>
      </c>
      <c r="E791">
        <v>4</v>
      </c>
      <c r="G791">
        <f>0</f>
        <v>0</v>
      </c>
      <c r="H791">
        <f>0</f>
        <v>0</v>
      </c>
      <c r="I791">
        <v>49</v>
      </c>
      <c r="J791">
        <f>0</f>
        <v>0</v>
      </c>
      <c r="K791">
        <v>1</v>
      </c>
      <c r="L791">
        <f>0</f>
        <v>0</v>
      </c>
      <c r="M791">
        <f>0</f>
        <v>0</v>
      </c>
      <c r="N791">
        <v>2</v>
      </c>
      <c r="O791">
        <v>0</v>
      </c>
      <c r="P791">
        <f>0</f>
        <v>0</v>
      </c>
      <c r="Q791">
        <f>0</f>
        <v>0</v>
      </c>
      <c r="R791">
        <f>0</f>
        <v>0</v>
      </c>
      <c r="S791">
        <v>3</v>
      </c>
      <c r="T791">
        <f>0</f>
        <v>0</v>
      </c>
      <c r="U791">
        <f>0</f>
        <v>0</v>
      </c>
      <c r="V791">
        <f>0</f>
        <v>0</v>
      </c>
      <c r="W791">
        <f>0</f>
        <v>0</v>
      </c>
      <c r="X791">
        <f>0</f>
        <v>0</v>
      </c>
      <c r="Y791">
        <f>0</f>
        <v>0</v>
      </c>
      <c r="Z791">
        <f>0</f>
        <v>0</v>
      </c>
      <c r="AA791">
        <f>0</f>
        <v>0</v>
      </c>
      <c r="AB791">
        <f>0</f>
        <v>0</v>
      </c>
      <c r="AC791">
        <f>0</f>
        <v>0</v>
      </c>
      <c r="AD791">
        <f>0</f>
        <v>0</v>
      </c>
      <c r="AE791">
        <f>0</f>
        <v>0</v>
      </c>
      <c r="AF791">
        <f>0</f>
        <v>0</v>
      </c>
      <c r="AG791">
        <f>0</f>
        <v>0</v>
      </c>
      <c r="AH791">
        <v>0</v>
      </c>
      <c r="AI791">
        <f>0</f>
        <v>0</v>
      </c>
      <c r="AJ791">
        <f>0</f>
        <v>0</v>
      </c>
      <c r="AK791">
        <f>0</f>
        <v>0</v>
      </c>
      <c r="AL791">
        <f>0</f>
        <v>0</v>
      </c>
      <c r="AM791">
        <f>0</f>
        <v>0</v>
      </c>
      <c r="AN791">
        <f>0</f>
        <v>0</v>
      </c>
      <c r="AO791">
        <f>0</f>
        <v>0</v>
      </c>
      <c r="AP791">
        <f>0</f>
        <v>0</v>
      </c>
      <c r="AQ791">
        <f>0</f>
        <v>0</v>
      </c>
      <c r="AR791">
        <f>0</f>
        <v>0</v>
      </c>
      <c r="AS791">
        <f>0</f>
        <v>0</v>
      </c>
    </row>
    <row r="792" spans="1:45" x14ac:dyDescent="0.25">
      <c r="A792" t="s">
        <v>48</v>
      </c>
      <c r="B792" s="1">
        <f>106</f>
        <v>106</v>
      </c>
      <c r="C792" s="12">
        <v>44451</v>
      </c>
      <c r="D792" s="1">
        <v>3</v>
      </c>
      <c r="E792">
        <v>1</v>
      </c>
      <c r="G792">
        <f>0</f>
        <v>0</v>
      </c>
      <c r="H792">
        <f>0</f>
        <v>0</v>
      </c>
      <c r="I792">
        <v>15</v>
      </c>
      <c r="J792">
        <f>0</f>
        <v>0</v>
      </c>
      <c r="K792">
        <v>1</v>
      </c>
      <c r="L792">
        <f>0</f>
        <v>0</v>
      </c>
      <c r="M792">
        <f>0</f>
        <v>0</v>
      </c>
      <c r="N792">
        <v>0</v>
      </c>
      <c r="O792">
        <v>0</v>
      </c>
      <c r="P792">
        <f>0</f>
        <v>0</v>
      </c>
      <c r="Q792">
        <f>0</f>
        <v>0</v>
      </c>
      <c r="R792">
        <f>0</f>
        <v>0</v>
      </c>
      <c r="S792">
        <v>9</v>
      </c>
      <c r="T792">
        <f>0</f>
        <v>0</v>
      </c>
      <c r="U792">
        <f>0</f>
        <v>0</v>
      </c>
      <c r="V792">
        <f>0</f>
        <v>0</v>
      </c>
      <c r="W792">
        <f>0</f>
        <v>0</v>
      </c>
      <c r="X792">
        <f>0</f>
        <v>0</v>
      </c>
      <c r="Y792">
        <f>0</f>
        <v>0</v>
      </c>
      <c r="Z792">
        <f>0</f>
        <v>0</v>
      </c>
      <c r="AA792">
        <f>0</f>
        <v>0</v>
      </c>
      <c r="AB792">
        <f>0</f>
        <v>0</v>
      </c>
      <c r="AC792">
        <f>0</f>
        <v>0</v>
      </c>
      <c r="AD792">
        <f>0</f>
        <v>0</v>
      </c>
      <c r="AE792">
        <f>0</f>
        <v>0</v>
      </c>
      <c r="AF792">
        <f>0</f>
        <v>0</v>
      </c>
      <c r="AG792">
        <f>0</f>
        <v>0</v>
      </c>
      <c r="AH792">
        <v>3</v>
      </c>
      <c r="AI792">
        <f>0</f>
        <v>0</v>
      </c>
      <c r="AJ792">
        <f>0</f>
        <v>0</v>
      </c>
      <c r="AK792">
        <f>0</f>
        <v>0</v>
      </c>
      <c r="AL792">
        <f>0</f>
        <v>0</v>
      </c>
      <c r="AM792">
        <f>0</f>
        <v>0</v>
      </c>
      <c r="AN792">
        <f>0</f>
        <v>0</v>
      </c>
      <c r="AO792">
        <f>0</f>
        <v>0</v>
      </c>
      <c r="AP792">
        <f>0</f>
        <v>0</v>
      </c>
      <c r="AQ792">
        <f>0</f>
        <v>0</v>
      </c>
      <c r="AR792">
        <f>0</f>
        <v>0</v>
      </c>
      <c r="AS792">
        <f>0</f>
        <v>0</v>
      </c>
    </row>
    <row r="793" spans="1:45" x14ac:dyDescent="0.25">
      <c r="A793" t="s">
        <v>48</v>
      </c>
      <c r="B793" s="1">
        <f>106</f>
        <v>106</v>
      </c>
      <c r="C793" s="12">
        <v>44452</v>
      </c>
      <c r="D793" s="1">
        <v>4</v>
      </c>
      <c r="E793">
        <v>4</v>
      </c>
      <c r="G793">
        <f>0</f>
        <v>0</v>
      </c>
      <c r="H793">
        <f>0</f>
        <v>0</v>
      </c>
      <c r="I793">
        <v>16</v>
      </c>
      <c r="J793">
        <f>0</f>
        <v>0</v>
      </c>
      <c r="K793">
        <v>0</v>
      </c>
      <c r="L793">
        <f>0</f>
        <v>0</v>
      </c>
      <c r="M793">
        <f>0</f>
        <v>0</v>
      </c>
      <c r="N793">
        <v>2</v>
      </c>
      <c r="O793">
        <v>2</v>
      </c>
      <c r="P793">
        <f>0</f>
        <v>0</v>
      </c>
      <c r="Q793">
        <f>0</f>
        <v>0</v>
      </c>
      <c r="R793">
        <f>0</f>
        <v>0</v>
      </c>
      <c r="S793">
        <v>6</v>
      </c>
      <c r="T793">
        <f>0</f>
        <v>0</v>
      </c>
      <c r="U793">
        <f>0</f>
        <v>0</v>
      </c>
      <c r="V793">
        <f>0</f>
        <v>0</v>
      </c>
      <c r="W793">
        <f>0</f>
        <v>0</v>
      </c>
      <c r="X793">
        <f>0</f>
        <v>0</v>
      </c>
      <c r="Y793">
        <f>0</f>
        <v>0</v>
      </c>
      <c r="Z793">
        <f>0</f>
        <v>0</v>
      </c>
      <c r="AA793">
        <f>0</f>
        <v>0</v>
      </c>
      <c r="AB793">
        <f>0</f>
        <v>0</v>
      </c>
      <c r="AC793">
        <f>0</f>
        <v>0</v>
      </c>
      <c r="AD793">
        <f>0</f>
        <v>0</v>
      </c>
      <c r="AE793">
        <f>0</f>
        <v>0</v>
      </c>
      <c r="AF793">
        <f>0</f>
        <v>0</v>
      </c>
      <c r="AG793">
        <f>0</f>
        <v>0</v>
      </c>
      <c r="AH793">
        <v>0</v>
      </c>
      <c r="AI793">
        <f>0</f>
        <v>0</v>
      </c>
      <c r="AJ793">
        <f>0</f>
        <v>0</v>
      </c>
      <c r="AK793">
        <f>0</f>
        <v>0</v>
      </c>
      <c r="AL793">
        <f>0</f>
        <v>0</v>
      </c>
      <c r="AM793">
        <f>0</f>
        <v>0</v>
      </c>
      <c r="AN793">
        <f>0</f>
        <v>0</v>
      </c>
      <c r="AO793">
        <f>0</f>
        <v>0</v>
      </c>
      <c r="AP793">
        <f>0</f>
        <v>0</v>
      </c>
      <c r="AQ793">
        <f>0</f>
        <v>0</v>
      </c>
      <c r="AR793">
        <f>0</f>
        <v>0</v>
      </c>
      <c r="AS793">
        <f>0</f>
        <v>0</v>
      </c>
    </row>
    <row r="794" spans="1:45" x14ac:dyDescent="0.25">
      <c r="A794" t="s">
        <v>48</v>
      </c>
      <c r="B794" s="1">
        <f>106</f>
        <v>106</v>
      </c>
      <c r="C794" s="12">
        <v>44453</v>
      </c>
      <c r="D794" s="1">
        <v>5</v>
      </c>
      <c r="E794">
        <v>2</v>
      </c>
      <c r="G794">
        <f>0</f>
        <v>0</v>
      </c>
      <c r="H794">
        <f>0</f>
        <v>0</v>
      </c>
      <c r="I794">
        <v>25</v>
      </c>
      <c r="J794">
        <v>2</v>
      </c>
      <c r="K794">
        <v>1</v>
      </c>
      <c r="L794">
        <f>0</f>
        <v>0</v>
      </c>
      <c r="M794">
        <f>0</f>
        <v>0</v>
      </c>
      <c r="N794">
        <v>2</v>
      </c>
      <c r="O794">
        <v>0</v>
      </c>
      <c r="P794">
        <f>0</f>
        <v>0</v>
      </c>
      <c r="Q794">
        <f>0</f>
        <v>0</v>
      </c>
      <c r="R794">
        <f>0</f>
        <v>0</v>
      </c>
      <c r="S794">
        <v>3</v>
      </c>
      <c r="T794">
        <f>0</f>
        <v>0</v>
      </c>
      <c r="U794">
        <f>0</f>
        <v>0</v>
      </c>
      <c r="V794">
        <f>0</f>
        <v>0</v>
      </c>
      <c r="W794">
        <f>0</f>
        <v>0</v>
      </c>
      <c r="X794">
        <f>0</f>
        <v>0</v>
      </c>
      <c r="Y794">
        <f>0</f>
        <v>0</v>
      </c>
      <c r="Z794">
        <f>0</f>
        <v>0</v>
      </c>
      <c r="AA794">
        <f>0</f>
        <v>0</v>
      </c>
      <c r="AB794">
        <f>0</f>
        <v>0</v>
      </c>
      <c r="AC794">
        <f>0</f>
        <v>0</v>
      </c>
      <c r="AD794">
        <f>0</f>
        <v>0</v>
      </c>
      <c r="AE794">
        <f>0</f>
        <v>0</v>
      </c>
      <c r="AF794">
        <f>0</f>
        <v>0</v>
      </c>
      <c r="AG794">
        <f>0</f>
        <v>0</v>
      </c>
      <c r="AH794">
        <v>0</v>
      </c>
      <c r="AI794">
        <f>0</f>
        <v>0</v>
      </c>
      <c r="AJ794">
        <f>0</f>
        <v>0</v>
      </c>
      <c r="AK794">
        <f>0</f>
        <v>0</v>
      </c>
      <c r="AL794">
        <f>0</f>
        <v>0</v>
      </c>
      <c r="AM794">
        <f>0</f>
        <v>0</v>
      </c>
      <c r="AN794">
        <f>0</f>
        <v>0</v>
      </c>
      <c r="AO794">
        <f>0</f>
        <v>0</v>
      </c>
      <c r="AP794">
        <f>0</f>
        <v>0</v>
      </c>
      <c r="AQ794">
        <f>0</f>
        <v>0</v>
      </c>
      <c r="AR794">
        <f>0</f>
        <v>0</v>
      </c>
      <c r="AS794">
        <f>0</f>
        <v>0</v>
      </c>
    </row>
    <row r="795" spans="1:45" x14ac:dyDescent="0.25">
      <c r="A795" t="s">
        <v>48</v>
      </c>
      <c r="B795" s="1">
        <f>106</f>
        <v>106</v>
      </c>
      <c r="C795" s="12">
        <v>44454</v>
      </c>
      <c r="D795" s="1">
        <v>6</v>
      </c>
      <c r="E795">
        <v>2</v>
      </c>
      <c r="G795">
        <f>0</f>
        <v>0</v>
      </c>
      <c r="H795">
        <f>0</f>
        <v>0</v>
      </c>
      <c r="I795">
        <v>18</v>
      </c>
      <c r="J795">
        <v>0</v>
      </c>
      <c r="K795">
        <v>1</v>
      </c>
      <c r="L795">
        <f>0</f>
        <v>0</v>
      </c>
      <c r="M795">
        <f>0</f>
        <v>0</v>
      </c>
      <c r="N795">
        <v>4</v>
      </c>
      <c r="O795">
        <v>0</v>
      </c>
      <c r="P795">
        <f>0</f>
        <v>0</v>
      </c>
      <c r="Q795">
        <f>0</f>
        <v>0</v>
      </c>
      <c r="R795">
        <f>0</f>
        <v>0</v>
      </c>
      <c r="S795">
        <f>0</f>
        <v>0</v>
      </c>
      <c r="T795">
        <f>0</f>
        <v>0</v>
      </c>
      <c r="U795">
        <f>0</f>
        <v>0</v>
      </c>
      <c r="V795">
        <f>0</f>
        <v>0</v>
      </c>
      <c r="W795">
        <f>0</f>
        <v>0</v>
      </c>
      <c r="X795">
        <f>0</f>
        <v>0</v>
      </c>
      <c r="Y795">
        <f>0</f>
        <v>0</v>
      </c>
      <c r="Z795">
        <f>0</f>
        <v>0</v>
      </c>
      <c r="AA795">
        <f>0</f>
        <v>0</v>
      </c>
      <c r="AB795">
        <f>0</f>
        <v>0</v>
      </c>
      <c r="AC795">
        <f>0</f>
        <v>0</v>
      </c>
      <c r="AD795">
        <f>0</f>
        <v>0</v>
      </c>
      <c r="AE795">
        <f>0</f>
        <v>0</v>
      </c>
      <c r="AF795">
        <f>0</f>
        <v>0</v>
      </c>
      <c r="AG795">
        <f>0</f>
        <v>0</v>
      </c>
      <c r="AH795">
        <v>0</v>
      </c>
      <c r="AI795">
        <f>0</f>
        <v>0</v>
      </c>
      <c r="AJ795">
        <f>0</f>
        <v>0</v>
      </c>
      <c r="AK795">
        <f>0</f>
        <v>0</v>
      </c>
      <c r="AL795">
        <f>0</f>
        <v>0</v>
      </c>
      <c r="AM795">
        <f>0</f>
        <v>0</v>
      </c>
      <c r="AN795">
        <f>0</f>
        <v>0</v>
      </c>
      <c r="AO795">
        <f>0</f>
        <v>0</v>
      </c>
      <c r="AP795">
        <f>0</f>
        <v>0</v>
      </c>
      <c r="AQ795">
        <f>0</f>
        <v>0</v>
      </c>
      <c r="AR795">
        <f>0</f>
        <v>0</v>
      </c>
      <c r="AS795">
        <f>0</f>
        <v>0</v>
      </c>
    </row>
    <row r="796" spans="1:45" x14ac:dyDescent="0.25">
      <c r="A796" t="s">
        <v>48</v>
      </c>
      <c r="B796" s="1">
        <f>106</f>
        <v>106</v>
      </c>
      <c r="C796" s="12">
        <v>44455</v>
      </c>
      <c r="D796" s="1">
        <v>7</v>
      </c>
      <c r="E796">
        <v>0</v>
      </c>
      <c r="G796">
        <f>0</f>
        <v>0</v>
      </c>
      <c r="H796">
        <f>0</f>
        <v>0</v>
      </c>
      <c r="I796">
        <v>16</v>
      </c>
      <c r="J796">
        <v>1</v>
      </c>
      <c r="K796">
        <f>0</f>
        <v>0</v>
      </c>
      <c r="L796">
        <f>0</f>
        <v>0</v>
      </c>
      <c r="M796">
        <f>0</f>
        <v>0</v>
      </c>
      <c r="N796">
        <v>4</v>
      </c>
      <c r="O796">
        <v>1</v>
      </c>
      <c r="P796">
        <f>0</f>
        <v>0</v>
      </c>
      <c r="Q796">
        <f>0</f>
        <v>0</v>
      </c>
      <c r="R796">
        <f>0</f>
        <v>0</v>
      </c>
      <c r="S796">
        <f>0</f>
        <v>0</v>
      </c>
      <c r="T796">
        <f>0</f>
        <v>0</v>
      </c>
      <c r="U796">
        <f>0</f>
        <v>0</v>
      </c>
      <c r="V796">
        <f>0</f>
        <v>0</v>
      </c>
      <c r="W796">
        <f>0</f>
        <v>0</v>
      </c>
      <c r="X796">
        <f>0</f>
        <v>0</v>
      </c>
      <c r="Y796">
        <f>0</f>
        <v>0</v>
      </c>
      <c r="Z796">
        <f>0</f>
        <v>0</v>
      </c>
      <c r="AA796">
        <f>0</f>
        <v>0</v>
      </c>
      <c r="AB796">
        <f>0</f>
        <v>0</v>
      </c>
      <c r="AC796">
        <f>0</f>
        <v>0</v>
      </c>
      <c r="AD796">
        <f>0</f>
        <v>0</v>
      </c>
      <c r="AE796">
        <f>0</f>
        <v>0</v>
      </c>
      <c r="AF796">
        <f>0</f>
        <v>0</v>
      </c>
      <c r="AG796">
        <f>0</f>
        <v>0</v>
      </c>
      <c r="AH796">
        <v>2</v>
      </c>
      <c r="AI796">
        <f>0</f>
        <v>0</v>
      </c>
      <c r="AJ796">
        <f>0</f>
        <v>0</v>
      </c>
      <c r="AK796">
        <f>0</f>
        <v>0</v>
      </c>
      <c r="AL796">
        <f>0</f>
        <v>0</v>
      </c>
      <c r="AM796">
        <f>0</f>
        <v>0</v>
      </c>
      <c r="AN796">
        <f>0</f>
        <v>0</v>
      </c>
      <c r="AO796">
        <f>0</f>
        <v>0</v>
      </c>
      <c r="AP796">
        <f>0</f>
        <v>0</v>
      </c>
      <c r="AQ796">
        <f>0</f>
        <v>0</v>
      </c>
      <c r="AR796">
        <f>0</f>
        <v>0</v>
      </c>
      <c r="AS796">
        <f>0</f>
        <v>0</v>
      </c>
    </row>
    <row r="797" spans="1:45" x14ac:dyDescent="0.25">
      <c r="A797" t="s">
        <v>48</v>
      </c>
      <c r="B797" s="1">
        <f>106</f>
        <v>106</v>
      </c>
      <c r="C797" s="12">
        <v>44456</v>
      </c>
      <c r="D797" s="1">
        <v>8</v>
      </c>
      <c r="E797">
        <v>0</v>
      </c>
      <c r="G797">
        <f>0</f>
        <v>0</v>
      </c>
      <c r="H797">
        <f>0</f>
        <v>0</v>
      </c>
      <c r="I797">
        <v>21</v>
      </c>
      <c r="J797">
        <v>1</v>
      </c>
      <c r="K797">
        <f>0</f>
        <v>0</v>
      </c>
      <c r="L797">
        <f>0</f>
        <v>0</v>
      </c>
      <c r="M797">
        <f>0</f>
        <v>0</v>
      </c>
      <c r="N797">
        <v>2</v>
      </c>
      <c r="O797">
        <v>0</v>
      </c>
      <c r="P797">
        <f>0</f>
        <v>0</v>
      </c>
      <c r="Q797">
        <f>0</f>
        <v>0</v>
      </c>
      <c r="R797">
        <f>0</f>
        <v>0</v>
      </c>
      <c r="S797">
        <f>0</f>
        <v>0</v>
      </c>
      <c r="T797">
        <f>0</f>
        <v>0</v>
      </c>
      <c r="U797">
        <f>0</f>
        <v>0</v>
      </c>
      <c r="V797">
        <f>0</f>
        <v>0</v>
      </c>
      <c r="W797">
        <f>0</f>
        <v>0</v>
      </c>
      <c r="X797">
        <f>0</f>
        <v>0</v>
      </c>
      <c r="Y797">
        <f>0</f>
        <v>0</v>
      </c>
      <c r="Z797">
        <f>0</f>
        <v>0</v>
      </c>
      <c r="AA797">
        <f>0</f>
        <v>0</v>
      </c>
      <c r="AB797">
        <f>0</f>
        <v>0</v>
      </c>
      <c r="AC797">
        <f>0</f>
        <v>0</v>
      </c>
      <c r="AD797">
        <f>0</f>
        <v>0</v>
      </c>
      <c r="AE797">
        <f>0</f>
        <v>0</v>
      </c>
      <c r="AF797">
        <f>0</f>
        <v>0</v>
      </c>
      <c r="AG797">
        <f>0</f>
        <v>0</v>
      </c>
      <c r="AH797">
        <v>0</v>
      </c>
      <c r="AI797">
        <f>0</f>
        <v>0</v>
      </c>
      <c r="AJ797">
        <f>0</f>
        <v>0</v>
      </c>
      <c r="AK797">
        <f>0</f>
        <v>0</v>
      </c>
      <c r="AL797">
        <f>0</f>
        <v>0</v>
      </c>
      <c r="AM797">
        <f>0</f>
        <v>0</v>
      </c>
      <c r="AN797">
        <f>0</f>
        <v>0</v>
      </c>
      <c r="AO797">
        <f>0</f>
        <v>0</v>
      </c>
      <c r="AP797">
        <f>0</f>
        <v>0</v>
      </c>
      <c r="AQ797">
        <f>0</f>
        <v>0</v>
      </c>
      <c r="AR797">
        <f>0</f>
        <v>0</v>
      </c>
      <c r="AS797">
        <f>0</f>
        <v>0</v>
      </c>
    </row>
    <row r="798" spans="1:45" x14ac:dyDescent="0.25">
      <c r="A798" t="s">
        <v>48</v>
      </c>
      <c r="B798" s="1">
        <f>106</f>
        <v>106</v>
      </c>
      <c r="C798" s="12">
        <v>44459</v>
      </c>
      <c r="D798" s="1">
        <v>9</v>
      </c>
      <c r="E798">
        <v>1</v>
      </c>
      <c r="G798">
        <f>0</f>
        <v>0</v>
      </c>
      <c r="H798">
        <f>0</f>
        <v>0</v>
      </c>
      <c r="I798">
        <v>0</v>
      </c>
      <c r="J798">
        <f>0</f>
        <v>0</v>
      </c>
      <c r="K798">
        <f>0</f>
        <v>0</v>
      </c>
      <c r="L798">
        <f>0</f>
        <v>0</v>
      </c>
      <c r="M798">
        <f>0</f>
        <v>0</v>
      </c>
      <c r="N798">
        <v>0</v>
      </c>
      <c r="O798">
        <v>6</v>
      </c>
      <c r="P798">
        <f>0</f>
        <v>0</v>
      </c>
      <c r="Q798">
        <f>0</f>
        <v>0</v>
      </c>
      <c r="R798">
        <f>0</f>
        <v>0</v>
      </c>
      <c r="S798">
        <f>0</f>
        <v>0</v>
      </c>
      <c r="T798">
        <f>0</f>
        <v>0</v>
      </c>
      <c r="U798">
        <f>0</f>
        <v>0</v>
      </c>
      <c r="V798">
        <f>0</f>
        <v>0</v>
      </c>
      <c r="W798">
        <f>0</f>
        <v>0</v>
      </c>
      <c r="X798">
        <f>0</f>
        <v>0</v>
      </c>
      <c r="Y798">
        <f>0</f>
        <v>0</v>
      </c>
      <c r="Z798">
        <f>0</f>
        <v>0</v>
      </c>
      <c r="AA798">
        <f>0</f>
        <v>0</v>
      </c>
      <c r="AB798">
        <f>0</f>
        <v>0</v>
      </c>
      <c r="AC798">
        <f>0</f>
        <v>0</v>
      </c>
      <c r="AD798">
        <f>0</f>
        <v>0</v>
      </c>
      <c r="AE798">
        <f>0</f>
        <v>0</v>
      </c>
      <c r="AF798">
        <f>0</f>
        <v>0</v>
      </c>
      <c r="AG798">
        <f>0</f>
        <v>0</v>
      </c>
      <c r="AH798">
        <v>13</v>
      </c>
      <c r="AI798">
        <f>0</f>
        <v>0</v>
      </c>
      <c r="AJ798">
        <f>0</f>
        <v>0</v>
      </c>
      <c r="AK798">
        <f>0</f>
        <v>0</v>
      </c>
      <c r="AL798">
        <f>0</f>
        <v>0</v>
      </c>
      <c r="AM798">
        <f>0</f>
        <v>0</v>
      </c>
      <c r="AN798">
        <f>0</f>
        <v>0</v>
      </c>
      <c r="AO798">
        <f>0</f>
        <v>0</v>
      </c>
      <c r="AP798">
        <f>0</f>
        <v>0</v>
      </c>
      <c r="AQ798">
        <f>0</f>
        <v>0</v>
      </c>
      <c r="AR798">
        <f>0</f>
        <v>0</v>
      </c>
      <c r="AS798">
        <f>0</f>
        <v>0</v>
      </c>
    </row>
    <row r="799" spans="1:45" x14ac:dyDescent="0.25">
      <c r="A799" t="s">
        <v>48</v>
      </c>
      <c r="B799" s="1">
        <f>106</f>
        <v>106</v>
      </c>
      <c r="C799" s="12">
        <v>44460</v>
      </c>
      <c r="D799" s="1">
        <v>10</v>
      </c>
      <c r="E799">
        <v>7</v>
      </c>
      <c r="G799">
        <f>0</f>
        <v>0</v>
      </c>
      <c r="H799">
        <f>0</f>
        <v>0</v>
      </c>
      <c r="I799">
        <v>0</v>
      </c>
      <c r="J799">
        <f>0</f>
        <v>0</v>
      </c>
      <c r="K799">
        <f>0</f>
        <v>0</v>
      </c>
      <c r="L799">
        <f>0</f>
        <v>0</v>
      </c>
      <c r="M799">
        <f>0</f>
        <v>0</v>
      </c>
      <c r="N799">
        <v>0</v>
      </c>
      <c r="O799">
        <v>5</v>
      </c>
      <c r="P799">
        <f>0</f>
        <v>0</v>
      </c>
      <c r="Q799">
        <f>0</f>
        <v>0</v>
      </c>
      <c r="R799">
        <f>0</f>
        <v>0</v>
      </c>
      <c r="S799">
        <f>0</f>
        <v>0</v>
      </c>
      <c r="T799">
        <f>0</f>
        <v>0</v>
      </c>
      <c r="U799">
        <f>0</f>
        <v>0</v>
      </c>
      <c r="V799">
        <f>0</f>
        <v>0</v>
      </c>
      <c r="W799">
        <f>0</f>
        <v>0</v>
      </c>
      <c r="X799">
        <f>0</f>
        <v>0</v>
      </c>
      <c r="Y799">
        <f>0</f>
        <v>0</v>
      </c>
      <c r="Z799">
        <f>0</f>
        <v>0</v>
      </c>
      <c r="AA799">
        <f>0</f>
        <v>0</v>
      </c>
      <c r="AB799">
        <f>0</f>
        <v>0</v>
      </c>
      <c r="AC799">
        <f>0</f>
        <v>0</v>
      </c>
      <c r="AD799">
        <f>0</f>
        <v>0</v>
      </c>
      <c r="AE799">
        <f>0</f>
        <v>0</v>
      </c>
      <c r="AF799">
        <f>0</f>
        <v>0</v>
      </c>
      <c r="AG799">
        <f>0</f>
        <v>0</v>
      </c>
      <c r="AH799">
        <v>5</v>
      </c>
      <c r="AI799">
        <v>2</v>
      </c>
      <c r="AJ799">
        <f>0</f>
        <v>0</v>
      </c>
      <c r="AK799">
        <f>0</f>
        <v>0</v>
      </c>
      <c r="AL799">
        <f>0</f>
        <v>0</v>
      </c>
      <c r="AM799">
        <f>0</f>
        <v>0</v>
      </c>
      <c r="AN799">
        <f>0</f>
        <v>0</v>
      </c>
      <c r="AO799">
        <f>0</f>
        <v>0</v>
      </c>
      <c r="AP799">
        <f>0</f>
        <v>0</v>
      </c>
      <c r="AQ799">
        <f>0</f>
        <v>0</v>
      </c>
      <c r="AR799">
        <f>0</f>
        <v>0</v>
      </c>
      <c r="AS799">
        <f>0</f>
        <v>0</v>
      </c>
    </row>
    <row r="800" spans="1:45" x14ac:dyDescent="0.25">
      <c r="A800" t="s">
        <v>48</v>
      </c>
      <c r="B800" s="1">
        <f>106</f>
        <v>106</v>
      </c>
      <c r="C800" s="12">
        <v>44461</v>
      </c>
      <c r="D800" s="1">
        <v>11</v>
      </c>
      <c r="E800">
        <v>3</v>
      </c>
      <c r="G800">
        <f>0</f>
        <v>0</v>
      </c>
      <c r="H800">
        <f>0</f>
        <v>0</v>
      </c>
      <c r="I800">
        <v>1</v>
      </c>
      <c r="J800">
        <f>0</f>
        <v>0</v>
      </c>
      <c r="K800">
        <f>0</f>
        <v>0</v>
      </c>
      <c r="L800">
        <f>0</f>
        <v>0</v>
      </c>
      <c r="M800">
        <f>0</f>
        <v>0</v>
      </c>
      <c r="N800">
        <v>2</v>
      </c>
      <c r="O800">
        <v>6</v>
      </c>
      <c r="P800">
        <f>0</f>
        <v>0</v>
      </c>
      <c r="Q800">
        <f>0</f>
        <v>0</v>
      </c>
      <c r="R800">
        <f>0</f>
        <v>0</v>
      </c>
      <c r="S800">
        <f>0</f>
        <v>0</v>
      </c>
      <c r="T800">
        <f>0</f>
        <v>0</v>
      </c>
      <c r="U800">
        <f>0</f>
        <v>0</v>
      </c>
      <c r="V800">
        <f>0</f>
        <v>0</v>
      </c>
      <c r="W800">
        <f>0</f>
        <v>0</v>
      </c>
      <c r="X800">
        <f>0</f>
        <v>0</v>
      </c>
      <c r="Y800">
        <f>0</f>
        <v>0</v>
      </c>
      <c r="Z800">
        <f>0</f>
        <v>0</v>
      </c>
      <c r="AA800">
        <f>0</f>
        <v>0</v>
      </c>
      <c r="AB800">
        <f>0</f>
        <v>0</v>
      </c>
      <c r="AC800">
        <f>0</f>
        <v>0</v>
      </c>
      <c r="AD800">
        <f>0</f>
        <v>0</v>
      </c>
      <c r="AE800">
        <f>0</f>
        <v>0</v>
      </c>
      <c r="AF800">
        <f>0</f>
        <v>0</v>
      </c>
      <c r="AG800">
        <f>0</f>
        <v>0</v>
      </c>
      <c r="AH800">
        <v>7</v>
      </c>
      <c r="AI800">
        <v>0</v>
      </c>
      <c r="AJ800">
        <f>0</f>
        <v>0</v>
      </c>
      <c r="AK800">
        <f>0</f>
        <v>0</v>
      </c>
      <c r="AL800">
        <f>0</f>
        <v>0</v>
      </c>
      <c r="AM800">
        <f>0</f>
        <v>0</v>
      </c>
      <c r="AN800">
        <f>0</f>
        <v>0</v>
      </c>
      <c r="AO800">
        <f>0</f>
        <v>0</v>
      </c>
      <c r="AP800">
        <f>0</f>
        <v>0</v>
      </c>
      <c r="AQ800">
        <f>0</f>
        <v>0</v>
      </c>
      <c r="AR800">
        <f>0</f>
        <v>0</v>
      </c>
      <c r="AS800">
        <f>0</f>
        <v>0</v>
      </c>
    </row>
    <row r="801" spans="1:45" x14ac:dyDescent="0.25">
      <c r="A801" t="s">
        <v>48</v>
      </c>
      <c r="B801" s="1">
        <f>106</f>
        <v>106</v>
      </c>
      <c r="C801" s="12">
        <v>44462</v>
      </c>
      <c r="D801" s="1">
        <v>12</v>
      </c>
      <c r="E801">
        <v>7</v>
      </c>
      <c r="G801">
        <f>0</f>
        <v>0</v>
      </c>
      <c r="H801">
        <f>0</f>
        <v>0</v>
      </c>
      <c r="I801">
        <v>1</v>
      </c>
      <c r="J801">
        <f>0</f>
        <v>0</v>
      </c>
      <c r="K801">
        <f>0</f>
        <v>0</v>
      </c>
      <c r="L801">
        <f>0</f>
        <v>0</v>
      </c>
      <c r="M801">
        <f>0</f>
        <v>0</v>
      </c>
      <c r="N801">
        <v>0</v>
      </c>
      <c r="O801">
        <v>14</v>
      </c>
      <c r="P801">
        <f>0</f>
        <v>0</v>
      </c>
      <c r="Q801">
        <f>0</f>
        <v>0</v>
      </c>
      <c r="R801">
        <f>0</f>
        <v>0</v>
      </c>
      <c r="S801">
        <f>0</f>
        <v>0</v>
      </c>
      <c r="T801">
        <f>0</f>
        <v>0</v>
      </c>
      <c r="U801">
        <f>0</f>
        <v>0</v>
      </c>
      <c r="V801">
        <f>0</f>
        <v>0</v>
      </c>
      <c r="W801">
        <f>0</f>
        <v>0</v>
      </c>
      <c r="X801">
        <f>0</f>
        <v>0</v>
      </c>
      <c r="Y801">
        <f>0</f>
        <v>0</v>
      </c>
      <c r="Z801">
        <f>0</f>
        <v>0</v>
      </c>
      <c r="AA801">
        <f>0</f>
        <v>0</v>
      </c>
      <c r="AB801">
        <f>0</f>
        <v>0</v>
      </c>
      <c r="AC801">
        <f>0</f>
        <v>0</v>
      </c>
      <c r="AD801">
        <f>0</f>
        <v>0</v>
      </c>
      <c r="AE801">
        <f>0</f>
        <v>0</v>
      </c>
      <c r="AF801">
        <f>0</f>
        <v>0</v>
      </c>
      <c r="AG801">
        <f>0</f>
        <v>0</v>
      </c>
      <c r="AH801">
        <v>7</v>
      </c>
      <c r="AI801">
        <v>1</v>
      </c>
      <c r="AJ801">
        <f>0</f>
        <v>0</v>
      </c>
      <c r="AK801">
        <f>0</f>
        <v>0</v>
      </c>
      <c r="AL801">
        <f>0</f>
        <v>0</v>
      </c>
      <c r="AM801">
        <f>0</f>
        <v>0</v>
      </c>
      <c r="AN801">
        <f>0</f>
        <v>0</v>
      </c>
      <c r="AO801">
        <f>0</f>
        <v>0</v>
      </c>
      <c r="AP801">
        <f>0</f>
        <v>0</v>
      </c>
      <c r="AQ801">
        <f>0</f>
        <v>0</v>
      </c>
      <c r="AR801">
        <f>0</f>
        <v>0</v>
      </c>
      <c r="AS801">
        <f>0</f>
        <v>0</v>
      </c>
    </row>
    <row r="802" spans="1:45" x14ac:dyDescent="0.25">
      <c r="A802" t="s">
        <v>48</v>
      </c>
      <c r="B802" s="1">
        <f>110</f>
        <v>110</v>
      </c>
      <c r="C802" s="12">
        <v>44541</v>
      </c>
      <c r="D802" s="1">
        <v>1</v>
      </c>
      <c r="E802">
        <v>13</v>
      </c>
      <c r="G802">
        <f>0</f>
        <v>0</v>
      </c>
      <c r="H802">
        <f>0</f>
        <v>0</v>
      </c>
      <c r="I802">
        <v>24</v>
      </c>
      <c r="J802">
        <v>1</v>
      </c>
      <c r="K802">
        <f>0</f>
        <v>0</v>
      </c>
      <c r="L802">
        <f>0</f>
        <v>0</v>
      </c>
      <c r="M802">
        <f>0</f>
        <v>0</v>
      </c>
      <c r="N802">
        <v>0</v>
      </c>
      <c r="O802">
        <f>0</f>
        <v>0</v>
      </c>
      <c r="P802">
        <f>0</f>
        <v>0</v>
      </c>
      <c r="Q802">
        <f>0</f>
        <v>0</v>
      </c>
      <c r="R802">
        <f>0</f>
        <v>0</v>
      </c>
      <c r="S802">
        <f>0</f>
        <v>0</v>
      </c>
      <c r="T802">
        <f>0</f>
        <v>0</v>
      </c>
      <c r="U802">
        <f>0</f>
        <v>0</v>
      </c>
      <c r="V802">
        <f>0</f>
        <v>0</v>
      </c>
      <c r="W802">
        <f>0</f>
        <v>0</v>
      </c>
      <c r="X802">
        <f>0</f>
        <v>0</v>
      </c>
      <c r="Y802">
        <f>0</f>
        <v>0</v>
      </c>
      <c r="Z802">
        <f>0</f>
        <v>0</v>
      </c>
      <c r="AA802">
        <f>0</f>
        <v>0</v>
      </c>
      <c r="AB802">
        <f>0</f>
        <v>0</v>
      </c>
      <c r="AC802">
        <f>0</f>
        <v>0</v>
      </c>
      <c r="AD802">
        <f>0</f>
        <v>0</v>
      </c>
      <c r="AE802">
        <f>0</f>
        <v>0</v>
      </c>
      <c r="AF802">
        <f>0</f>
        <v>0</v>
      </c>
      <c r="AG802">
        <f>0</f>
        <v>0</v>
      </c>
      <c r="AH802">
        <f>0</f>
        <v>0</v>
      </c>
      <c r="AI802">
        <f>0</f>
        <v>0</v>
      </c>
      <c r="AJ802">
        <f>0</f>
        <v>0</v>
      </c>
      <c r="AK802">
        <f>0</f>
        <v>0</v>
      </c>
      <c r="AL802">
        <f>0</f>
        <v>0</v>
      </c>
      <c r="AM802">
        <f>0</f>
        <v>0</v>
      </c>
      <c r="AN802">
        <f>0</f>
        <v>0</v>
      </c>
      <c r="AO802">
        <f>0</f>
        <v>0</v>
      </c>
      <c r="AP802">
        <f>0</f>
        <v>0</v>
      </c>
      <c r="AQ802">
        <f>0</f>
        <v>0</v>
      </c>
      <c r="AR802">
        <f>0</f>
        <v>0</v>
      </c>
      <c r="AS802">
        <f>0</f>
        <v>0</v>
      </c>
    </row>
    <row r="803" spans="1:45" x14ac:dyDescent="0.25">
      <c r="A803" t="s">
        <v>48</v>
      </c>
      <c r="B803" s="1">
        <f>110</f>
        <v>110</v>
      </c>
      <c r="C803" s="12">
        <v>44542</v>
      </c>
      <c r="D803" s="1">
        <v>2</v>
      </c>
      <c r="E803">
        <v>14</v>
      </c>
      <c r="G803">
        <f>0</f>
        <v>0</v>
      </c>
      <c r="H803">
        <f>0</f>
        <v>0</v>
      </c>
      <c r="I803">
        <v>16</v>
      </c>
      <c r="J803">
        <v>0</v>
      </c>
      <c r="K803">
        <f>0</f>
        <v>0</v>
      </c>
      <c r="L803">
        <f>0</f>
        <v>0</v>
      </c>
      <c r="M803">
        <f>0</f>
        <v>0</v>
      </c>
      <c r="N803">
        <v>0</v>
      </c>
      <c r="O803">
        <f>0</f>
        <v>0</v>
      </c>
      <c r="P803">
        <f>0</f>
        <v>0</v>
      </c>
      <c r="Q803">
        <f>0</f>
        <v>0</v>
      </c>
      <c r="R803">
        <f>0</f>
        <v>0</v>
      </c>
      <c r="S803">
        <f>0</f>
        <v>0</v>
      </c>
      <c r="T803">
        <f>0</f>
        <v>0</v>
      </c>
      <c r="U803">
        <f>0</f>
        <v>0</v>
      </c>
      <c r="V803">
        <f>0</f>
        <v>0</v>
      </c>
      <c r="W803">
        <f>0</f>
        <v>0</v>
      </c>
      <c r="X803">
        <f>0</f>
        <v>0</v>
      </c>
      <c r="Y803">
        <f>0</f>
        <v>0</v>
      </c>
      <c r="Z803">
        <f>0</f>
        <v>0</v>
      </c>
      <c r="AA803">
        <f>0</f>
        <v>0</v>
      </c>
      <c r="AB803">
        <f>0</f>
        <v>0</v>
      </c>
      <c r="AC803">
        <f>0</f>
        <v>0</v>
      </c>
      <c r="AD803">
        <f>0</f>
        <v>0</v>
      </c>
      <c r="AE803">
        <f>0</f>
        <v>0</v>
      </c>
      <c r="AF803">
        <f>0</f>
        <v>0</v>
      </c>
      <c r="AG803">
        <f>0</f>
        <v>0</v>
      </c>
      <c r="AH803">
        <f>0</f>
        <v>0</v>
      </c>
      <c r="AI803">
        <f>0</f>
        <v>0</v>
      </c>
      <c r="AJ803">
        <f>0</f>
        <v>0</v>
      </c>
      <c r="AK803">
        <f>0</f>
        <v>0</v>
      </c>
      <c r="AL803">
        <f>0</f>
        <v>0</v>
      </c>
      <c r="AM803">
        <f>0</f>
        <v>0</v>
      </c>
      <c r="AN803">
        <f>0</f>
        <v>0</v>
      </c>
      <c r="AO803">
        <f>0</f>
        <v>0</v>
      </c>
      <c r="AP803">
        <f>0</f>
        <v>0</v>
      </c>
      <c r="AQ803">
        <f>0</f>
        <v>0</v>
      </c>
      <c r="AR803">
        <f>0</f>
        <v>0</v>
      </c>
      <c r="AS803">
        <f>0</f>
        <v>0</v>
      </c>
    </row>
    <row r="804" spans="1:45" x14ac:dyDescent="0.25">
      <c r="A804" t="s">
        <v>48</v>
      </c>
      <c r="B804" s="1">
        <f>110</f>
        <v>110</v>
      </c>
      <c r="C804" s="12">
        <v>44543</v>
      </c>
      <c r="D804" s="1">
        <v>3</v>
      </c>
      <c r="E804">
        <v>6</v>
      </c>
      <c r="G804">
        <f>0</f>
        <v>0</v>
      </c>
      <c r="H804">
        <f>0</f>
        <v>0</v>
      </c>
      <c r="I804">
        <v>15</v>
      </c>
      <c r="J804">
        <v>4</v>
      </c>
      <c r="K804">
        <f>0</f>
        <v>0</v>
      </c>
      <c r="L804">
        <f>0</f>
        <v>0</v>
      </c>
      <c r="M804">
        <f>0</f>
        <v>0</v>
      </c>
      <c r="N804">
        <v>2</v>
      </c>
      <c r="O804">
        <f>0</f>
        <v>0</v>
      </c>
      <c r="P804">
        <f>0</f>
        <v>0</v>
      </c>
      <c r="Q804">
        <f>0</f>
        <v>0</v>
      </c>
      <c r="R804">
        <f>0</f>
        <v>0</v>
      </c>
      <c r="S804">
        <f>0</f>
        <v>0</v>
      </c>
      <c r="T804">
        <f>0</f>
        <v>0</v>
      </c>
      <c r="U804">
        <f>0</f>
        <v>0</v>
      </c>
      <c r="V804">
        <f>0</f>
        <v>0</v>
      </c>
      <c r="W804">
        <f>0</f>
        <v>0</v>
      </c>
      <c r="X804">
        <f>0</f>
        <v>0</v>
      </c>
      <c r="Y804">
        <f>0</f>
        <v>0</v>
      </c>
      <c r="Z804">
        <f>0</f>
        <v>0</v>
      </c>
      <c r="AA804">
        <f>0</f>
        <v>0</v>
      </c>
      <c r="AB804">
        <f>0</f>
        <v>0</v>
      </c>
      <c r="AC804">
        <f>0</f>
        <v>0</v>
      </c>
      <c r="AD804">
        <f>0</f>
        <v>0</v>
      </c>
      <c r="AE804">
        <f>0</f>
        <v>0</v>
      </c>
      <c r="AF804">
        <f>0</f>
        <v>0</v>
      </c>
      <c r="AG804">
        <f>0</f>
        <v>0</v>
      </c>
      <c r="AH804">
        <f>0</f>
        <v>0</v>
      </c>
      <c r="AI804">
        <f>0</f>
        <v>0</v>
      </c>
      <c r="AJ804">
        <f>0</f>
        <v>0</v>
      </c>
      <c r="AK804">
        <f>0</f>
        <v>0</v>
      </c>
      <c r="AL804">
        <f>0</f>
        <v>0</v>
      </c>
      <c r="AM804">
        <f>0</f>
        <v>0</v>
      </c>
      <c r="AN804">
        <f>0</f>
        <v>0</v>
      </c>
      <c r="AO804">
        <f>0</f>
        <v>0</v>
      </c>
      <c r="AP804">
        <f>0</f>
        <v>0</v>
      </c>
      <c r="AQ804">
        <f>0</f>
        <v>0</v>
      </c>
      <c r="AR804">
        <f>0</f>
        <v>0</v>
      </c>
      <c r="AS804">
        <f>0</f>
        <v>0</v>
      </c>
    </row>
    <row r="805" spans="1:45" x14ac:dyDescent="0.25">
      <c r="A805" t="s">
        <v>48</v>
      </c>
      <c r="B805" s="1">
        <f>110</f>
        <v>110</v>
      </c>
      <c r="C805" s="12">
        <v>44544</v>
      </c>
      <c r="D805" s="1">
        <v>4</v>
      </c>
      <c r="E805">
        <v>4</v>
      </c>
      <c r="G805">
        <f>0</f>
        <v>0</v>
      </c>
      <c r="H805">
        <f>0</f>
        <v>0</v>
      </c>
      <c r="I805">
        <v>24</v>
      </c>
      <c r="J805">
        <v>0</v>
      </c>
      <c r="K805">
        <f>0</f>
        <v>0</v>
      </c>
      <c r="L805">
        <f>0</f>
        <v>0</v>
      </c>
      <c r="M805">
        <f>0</f>
        <v>0</v>
      </c>
      <c r="N805">
        <v>2</v>
      </c>
      <c r="O805">
        <f>0</f>
        <v>0</v>
      </c>
      <c r="P805">
        <f>0</f>
        <v>0</v>
      </c>
      <c r="Q805">
        <f>0</f>
        <v>0</v>
      </c>
      <c r="R805">
        <f>0</f>
        <v>0</v>
      </c>
      <c r="S805">
        <f>0</f>
        <v>0</v>
      </c>
      <c r="T805">
        <f>0</f>
        <v>0</v>
      </c>
      <c r="U805">
        <f>0</f>
        <v>0</v>
      </c>
      <c r="V805">
        <f>0</f>
        <v>0</v>
      </c>
      <c r="W805">
        <f>0</f>
        <v>0</v>
      </c>
      <c r="X805">
        <f>0</f>
        <v>0</v>
      </c>
      <c r="Y805">
        <f>0</f>
        <v>0</v>
      </c>
      <c r="Z805">
        <f>0</f>
        <v>0</v>
      </c>
      <c r="AA805">
        <f>0</f>
        <v>0</v>
      </c>
      <c r="AB805">
        <f>0</f>
        <v>0</v>
      </c>
      <c r="AC805">
        <f>0</f>
        <v>0</v>
      </c>
      <c r="AD805">
        <f>0</f>
        <v>0</v>
      </c>
      <c r="AE805">
        <f>0</f>
        <v>0</v>
      </c>
      <c r="AF805">
        <f>0</f>
        <v>0</v>
      </c>
      <c r="AG805">
        <f>0</f>
        <v>0</v>
      </c>
      <c r="AH805">
        <f>0</f>
        <v>0</v>
      </c>
      <c r="AI805">
        <f>0</f>
        <v>0</v>
      </c>
      <c r="AJ805">
        <v>3</v>
      </c>
      <c r="AK805">
        <f>0</f>
        <v>0</v>
      </c>
      <c r="AL805">
        <f>0</f>
        <v>0</v>
      </c>
      <c r="AM805">
        <f>0</f>
        <v>0</v>
      </c>
      <c r="AN805">
        <f>0</f>
        <v>0</v>
      </c>
      <c r="AO805">
        <f>0</f>
        <v>0</v>
      </c>
      <c r="AP805">
        <f>0</f>
        <v>0</v>
      </c>
      <c r="AQ805">
        <f>0</f>
        <v>0</v>
      </c>
      <c r="AR805">
        <f>0</f>
        <v>0</v>
      </c>
      <c r="AS805">
        <f>0</f>
        <v>0</v>
      </c>
    </row>
    <row r="806" spans="1:45" x14ac:dyDescent="0.25">
      <c r="A806" t="s">
        <v>48</v>
      </c>
      <c r="B806" s="1">
        <f>110</f>
        <v>110</v>
      </c>
      <c r="C806" s="12">
        <v>44545</v>
      </c>
      <c r="D806" s="1">
        <v>5</v>
      </c>
      <c r="E806">
        <v>12</v>
      </c>
      <c r="G806">
        <f>0</f>
        <v>0</v>
      </c>
      <c r="H806">
        <f>0</f>
        <v>0</v>
      </c>
      <c r="I806">
        <v>7</v>
      </c>
      <c r="J806">
        <v>3</v>
      </c>
      <c r="K806">
        <f>0</f>
        <v>0</v>
      </c>
      <c r="L806">
        <f>0</f>
        <v>0</v>
      </c>
      <c r="M806">
        <f>0</f>
        <v>0</v>
      </c>
      <c r="N806">
        <v>1</v>
      </c>
      <c r="O806">
        <f>0</f>
        <v>0</v>
      </c>
      <c r="P806">
        <f>0</f>
        <v>0</v>
      </c>
      <c r="Q806">
        <f>0</f>
        <v>0</v>
      </c>
      <c r="R806">
        <f>0</f>
        <v>0</v>
      </c>
      <c r="S806">
        <f>0</f>
        <v>0</v>
      </c>
      <c r="T806">
        <f>0</f>
        <v>0</v>
      </c>
      <c r="U806">
        <f>0</f>
        <v>0</v>
      </c>
      <c r="V806">
        <f>0</f>
        <v>0</v>
      </c>
      <c r="W806">
        <f>0</f>
        <v>0</v>
      </c>
      <c r="X806">
        <f>0</f>
        <v>0</v>
      </c>
      <c r="Y806">
        <f>0</f>
        <v>0</v>
      </c>
      <c r="Z806">
        <f>0</f>
        <v>0</v>
      </c>
      <c r="AA806">
        <f>0</f>
        <v>0</v>
      </c>
      <c r="AB806">
        <f>0</f>
        <v>0</v>
      </c>
      <c r="AC806">
        <f>0</f>
        <v>0</v>
      </c>
      <c r="AD806">
        <f>0</f>
        <v>0</v>
      </c>
      <c r="AE806">
        <f>0</f>
        <v>0</v>
      </c>
      <c r="AF806">
        <f>0</f>
        <v>0</v>
      </c>
      <c r="AG806">
        <f>0</f>
        <v>0</v>
      </c>
      <c r="AH806">
        <f>0</f>
        <v>0</v>
      </c>
      <c r="AI806">
        <f>0</f>
        <v>0</v>
      </c>
      <c r="AJ806">
        <f>0</f>
        <v>0</v>
      </c>
      <c r="AK806">
        <f>0</f>
        <v>0</v>
      </c>
      <c r="AL806">
        <f>0</f>
        <v>0</v>
      </c>
      <c r="AM806">
        <f>0</f>
        <v>0</v>
      </c>
      <c r="AN806">
        <f>0</f>
        <v>0</v>
      </c>
      <c r="AO806">
        <f>0</f>
        <v>0</v>
      </c>
      <c r="AP806">
        <f>0</f>
        <v>0</v>
      </c>
      <c r="AQ806">
        <f>0</f>
        <v>0</v>
      </c>
      <c r="AR806">
        <f>0</f>
        <v>0</v>
      </c>
      <c r="AS806">
        <f>0</f>
        <v>0</v>
      </c>
    </row>
    <row r="807" spans="1:45" x14ac:dyDescent="0.25">
      <c r="A807" t="s">
        <v>48</v>
      </c>
      <c r="B807" s="1">
        <f>110</f>
        <v>110</v>
      </c>
      <c r="C807" s="12">
        <v>44546</v>
      </c>
      <c r="D807" s="1">
        <v>6</v>
      </c>
      <c r="E807">
        <v>13</v>
      </c>
      <c r="G807">
        <f>0</f>
        <v>0</v>
      </c>
      <c r="H807">
        <f>0</f>
        <v>0</v>
      </c>
      <c r="I807">
        <v>18</v>
      </c>
      <c r="J807">
        <v>1</v>
      </c>
      <c r="K807">
        <f>0</f>
        <v>0</v>
      </c>
      <c r="L807">
        <f>0</f>
        <v>0</v>
      </c>
      <c r="M807">
        <f>0</f>
        <v>0</v>
      </c>
      <c r="N807">
        <v>1</v>
      </c>
      <c r="O807">
        <f>0</f>
        <v>0</v>
      </c>
      <c r="P807">
        <f>0</f>
        <v>0</v>
      </c>
      <c r="Q807">
        <f>0</f>
        <v>0</v>
      </c>
      <c r="R807">
        <f>0</f>
        <v>0</v>
      </c>
      <c r="S807">
        <f>0</f>
        <v>0</v>
      </c>
      <c r="T807">
        <f>0</f>
        <v>0</v>
      </c>
      <c r="U807">
        <f>0</f>
        <v>0</v>
      </c>
      <c r="V807">
        <f>0</f>
        <v>0</v>
      </c>
      <c r="W807">
        <f>0</f>
        <v>0</v>
      </c>
      <c r="X807">
        <f>0</f>
        <v>0</v>
      </c>
      <c r="Y807">
        <f>0</f>
        <v>0</v>
      </c>
      <c r="Z807">
        <f>0</f>
        <v>0</v>
      </c>
      <c r="AA807">
        <f>0</f>
        <v>0</v>
      </c>
      <c r="AB807">
        <f>0</f>
        <v>0</v>
      </c>
      <c r="AC807">
        <f>0</f>
        <v>0</v>
      </c>
      <c r="AD807">
        <f>0</f>
        <v>0</v>
      </c>
      <c r="AE807">
        <f>0</f>
        <v>0</v>
      </c>
      <c r="AF807">
        <f>0</f>
        <v>0</v>
      </c>
      <c r="AG807">
        <f>0</f>
        <v>0</v>
      </c>
      <c r="AH807">
        <f>0</f>
        <v>0</v>
      </c>
      <c r="AI807">
        <f>0</f>
        <v>0</v>
      </c>
      <c r="AJ807">
        <f>0</f>
        <v>0</v>
      </c>
      <c r="AK807">
        <f>0</f>
        <v>0</v>
      </c>
      <c r="AL807">
        <f>0</f>
        <v>0</v>
      </c>
      <c r="AM807">
        <f>0</f>
        <v>0</v>
      </c>
      <c r="AN807">
        <f>0</f>
        <v>0</v>
      </c>
      <c r="AO807">
        <f>0</f>
        <v>0</v>
      </c>
      <c r="AP807">
        <f>0</f>
        <v>0</v>
      </c>
      <c r="AQ807">
        <f>0</f>
        <v>0</v>
      </c>
      <c r="AR807">
        <f>0</f>
        <v>0</v>
      </c>
      <c r="AS807">
        <f>0</f>
        <v>0</v>
      </c>
    </row>
    <row r="808" spans="1:45" x14ac:dyDescent="0.25">
      <c r="A808" t="s">
        <v>48</v>
      </c>
      <c r="B808" s="1">
        <f>110</f>
        <v>110</v>
      </c>
      <c r="C808" s="12">
        <v>44547</v>
      </c>
      <c r="D808" s="1">
        <v>7</v>
      </c>
      <c r="E808">
        <v>3</v>
      </c>
      <c r="G808">
        <f>0</f>
        <v>0</v>
      </c>
      <c r="H808">
        <f>0</f>
        <v>0</v>
      </c>
      <c r="I808">
        <v>56</v>
      </c>
      <c r="J808">
        <v>3</v>
      </c>
      <c r="K808">
        <f>0</f>
        <v>0</v>
      </c>
      <c r="L808">
        <f>0</f>
        <v>0</v>
      </c>
      <c r="M808">
        <f>0</f>
        <v>0</v>
      </c>
      <c r="N808">
        <v>0</v>
      </c>
      <c r="O808">
        <f>0</f>
        <v>0</v>
      </c>
      <c r="P808">
        <f>0</f>
        <v>0</v>
      </c>
      <c r="Q808">
        <f>0</f>
        <v>0</v>
      </c>
      <c r="R808">
        <f>0</f>
        <v>0</v>
      </c>
      <c r="S808">
        <f>0</f>
        <v>0</v>
      </c>
      <c r="T808">
        <f>0</f>
        <v>0</v>
      </c>
      <c r="U808">
        <f>0</f>
        <v>0</v>
      </c>
      <c r="V808">
        <f>0</f>
        <v>0</v>
      </c>
      <c r="W808">
        <f>0</f>
        <v>0</v>
      </c>
      <c r="X808">
        <f>0</f>
        <v>0</v>
      </c>
      <c r="Y808">
        <f>0</f>
        <v>0</v>
      </c>
      <c r="Z808">
        <f>0</f>
        <v>0</v>
      </c>
      <c r="AA808">
        <f>0</f>
        <v>0</v>
      </c>
      <c r="AB808">
        <f>0</f>
        <v>0</v>
      </c>
      <c r="AC808">
        <f>0</f>
        <v>0</v>
      </c>
      <c r="AD808">
        <f>0</f>
        <v>0</v>
      </c>
      <c r="AE808">
        <f>0</f>
        <v>0</v>
      </c>
      <c r="AF808">
        <f>0</f>
        <v>0</v>
      </c>
      <c r="AG808">
        <f>0</f>
        <v>0</v>
      </c>
      <c r="AH808">
        <f>0</f>
        <v>0</v>
      </c>
      <c r="AI808">
        <f>0</f>
        <v>0</v>
      </c>
      <c r="AJ808">
        <f>0</f>
        <v>0</v>
      </c>
      <c r="AK808">
        <f>0</f>
        <v>0</v>
      </c>
      <c r="AL808">
        <f>0</f>
        <v>0</v>
      </c>
      <c r="AM808">
        <f>0</f>
        <v>0</v>
      </c>
      <c r="AN808">
        <f>0</f>
        <v>0</v>
      </c>
      <c r="AO808">
        <f>0</f>
        <v>0</v>
      </c>
      <c r="AP808">
        <f>0</f>
        <v>0</v>
      </c>
      <c r="AQ808">
        <f>0</f>
        <v>0</v>
      </c>
      <c r="AR808">
        <f>0</f>
        <v>0</v>
      </c>
      <c r="AS808">
        <f>0</f>
        <v>0</v>
      </c>
    </row>
    <row r="809" spans="1:45" x14ac:dyDescent="0.25">
      <c r="A809" t="s">
        <v>48</v>
      </c>
      <c r="B809" s="1">
        <f>110</f>
        <v>110</v>
      </c>
      <c r="C809" s="12">
        <v>44548</v>
      </c>
      <c r="D809" s="1">
        <v>8</v>
      </c>
      <c r="E809">
        <v>1</v>
      </c>
      <c r="G809">
        <f>0</f>
        <v>0</v>
      </c>
      <c r="H809">
        <f>0</f>
        <v>0</v>
      </c>
      <c r="I809">
        <v>32</v>
      </c>
      <c r="J809">
        <v>3</v>
      </c>
      <c r="K809">
        <f>0</f>
        <v>0</v>
      </c>
      <c r="L809">
        <f>0</f>
        <v>0</v>
      </c>
      <c r="M809">
        <f>0</f>
        <v>0</v>
      </c>
      <c r="N809">
        <v>0</v>
      </c>
      <c r="O809">
        <f>0</f>
        <v>0</v>
      </c>
      <c r="P809">
        <f>0</f>
        <v>0</v>
      </c>
      <c r="Q809">
        <f>0</f>
        <v>0</v>
      </c>
      <c r="R809">
        <f>0</f>
        <v>0</v>
      </c>
      <c r="S809">
        <f>0</f>
        <v>0</v>
      </c>
      <c r="T809">
        <f>0</f>
        <v>0</v>
      </c>
      <c r="U809">
        <f>0</f>
        <v>0</v>
      </c>
      <c r="V809">
        <f>0</f>
        <v>0</v>
      </c>
      <c r="W809">
        <f>0</f>
        <v>0</v>
      </c>
      <c r="X809">
        <f>0</f>
        <v>0</v>
      </c>
      <c r="Y809">
        <f>0</f>
        <v>0</v>
      </c>
      <c r="Z809">
        <f>0</f>
        <v>0</v>
      </c>
      <c r="AA809">
        <f>0</f>
        <v>0</v>
      </c>
      <c r="AB809">
        <f>0</f>
        <v>0</v>
      </c>
      <c r="AC809">
        <f>0</f>
        <v>0</v>
      </c>
      <c r="AD809">
        <f>0</f>
        <v>0</v>
      </c>
      <c r="AE809">
        <f>0</f>
        <v>0</v>
      </c>
      <c r="AF809">
        <f>0</f>
        <v>0</v>
      </c>
      <c r="AG809">
        <f>0</f>
        <v>0</v>
      </c>
      <c r="AH809">
        <f>0</f>
        <v>0</v>
      </c>
      <c r="AI809">
        <f>0</f>
        <v>0</v>
      </c>
      <c r="AJ809">
        <f>0</f>
        <v>0</v>
      </c>
      <c r="AK809">
        <f>0</f>
        <v>0</v>
      </c>
      <c r="AL809">
        <f>0</f>
        <v>0</v>
      </c>
      <c r="AM809">
        <f>0</f>
        <v>0</v>
      </c>
      <c r="AN809">
        <f>0</f>
        <v>0</v>
      </c>
      <c r="AO809">
        <f>0</f>
        <v>0</v>
      </c>
      <c r="AP809">
        <f>0</f>
        <v>0</v>
      </c>
      <c r="AQ809">
        <f>0</f>
        <v>0</v>
      </c>
      <c r="AR809">
        <f>0</f>
        <v>0</v>
      </c>
      <c r="AS809">
        <f>0</f>
        <v>0</v>
      </c>
    </row>
    <row r="810" spans="1:45" x14ac:dyDescent="0.25">
      <c r="A810" t="s">
        <v>48</v>
      </c>
      <c r="B810" s="1">
        <f>110</f>
        <v>110</v>
      </c>
      <c r="C810" s="12">
        <v>44549</v>
      </c>
      <c r="D810" s="1">
        <v>9</v>
      </c>
      <c r="E810">
        <v>2</v>
      </c>
      <c r="G810">
        <f>0</f>
        <v>0</v>
      </c>
      <c r="H810">
        <f>0</f>
        <v>0</v>
      </c>
      <c r="I810">
        <v>8</v>
      </c>
      <c r="J810">
        <v>1</v>
      </c>
      <c r="K810">
        <f>0</f>
        <v>0</v>
      </c>
      <c r="L810">
        <f>0</f>
        <v>0</v>
      </c>
      <c r="M810">
        <f>0</f>
        <v>0</v>
      </c>
      <c r="N810">
        <v>5</v>
      </c>
      <c r="O810">
        <f>0</f>
        <v>0</v>
      </c>
      <c r="P810">
        <f>0</f>
        <v>0</v>
      </c>
      <c r="Q810">
        <f>0</f>
        <v>0</v>
      </c>
      <c r="R810">
        <f>0</f>
        <v>0</v>
      </c>
      <c r="S810">
        <f>0</f>
        <v>0</v>
      </c>
      <c r="T810">
        <f>0</f>
        <v>0</v>
      </c>
      <c r="U810">
        <f>0</f>
        <v>0</v>
      </c>
      <c r="V810">
        <f>0</f>
        <v>0</v>
      </c>
      <c r="W810">
        <f>0</f>
        <v>0</v>
      </c>
      <c r="X810">
        <f>0</f>
        <v>0</v>
      </c>
      <c r="Y810">
        <f>0</f>
        <v>0</v>
      </c>
      <c r="Z810">
        <f>0</f>
        <v>0</v>
      </c>
      <c r="AA810">
        <f>0</f>
        <v>0</v>
      </c>
      <c r="AB810">
        <f>0</f>
        <v>0</v>
      </c>
      <c r="AC810">
        <f>0</f>
        <v>0</v>
      </c>
      <c r="AD810">
        <f>0</f>
        <v>0</v>
      </c>
      <c r="AE810">
        <f>0</f>
        <v>0</v>
      </c>
      <c r="AF810">
        <f>0</f>
        <v>0</v>
      </c>
      <c r="AG810">
        <f>0</f>
        <v>0</v>
      </c>
      <c r="AH810">
        <f>0</f>
        <v>0</v>
      </c>
      <c r="AI810">
        <f>0</f>
        <v>0</v>
      </c>
      <c r="AJ810">
        <f>0</f>
        <v>0</v>
      </c>
      <c r="AK810">
        <f>0</f>
        <v>0</v>
      </c>
      <c r="AL810">
        <f>0</f>
        <v>0</v>
      </c>
      <c r="AM810">
        <f>0</f>
        <v>0</v>
      </c>
      <c r="AN810">
        <f>0</f>
        <v>0</v>
      </c>
      <c r="AO810">
        <f>0</f>
        <v>0</v>
      </c>
      <c r="AP810">
        <f>0</f>
        <v>0</v>
      </c>
      <c r="AQ810">
        <f>0</f>
        <v>0</v>
      </c>
      <c r="AR810">
        <f>0</f>
        <v>0</v>
      </c>
      <c r="AS810">
        <f>0</f>
        <v>0</v>
      </c>
    </row>
    <row r="811" spans="1:45" x14ac:dyDescent="0.25">
      <c r="A811" t="s">
        <v>48</v>
      </c>
      <c r="B811" s="1">
        <f>110</f>
        <v>110</v>
      </c>
      <c r="C811" s="12">
        <v>44550</v>
      </c>
      <c r="D811" s="1">
        <v>10</v>
      </c>
      <c r="E811">
        <v>2</v>
      </c>
      <c r="G811">
        <f>0</f>
        <v>0</v>
      </c>
      <c r="H811">
        <f>0</f>
        <v>0</v>
      </c>
      <c r="I811">
        <v>56</v>
      </c>
      <c r="J811">
        <v>0</v>
      </c>
      <c r="K811">
        <f>0</f>
        <v>0</v>
      </c>
      <c r="L811">
        <f>0</f>
        <v>0</v>
      </c>
      <c r="M811">
        <f>0</f>
        <v>0</v>
      </c>
      <c r="N811">
        <f>0</f>
        <v>0</v>
      </c>
      <c r="O811">
        <f>0</f>
        <v>0</v>
      </c>
      <c r="P811">
        <f>0</f>
        <v>0</v>
      </c>
      <c r="Q811">
        <f>0</f>
        <v>0</v>
      </c>
      <c r="R811">
        <f>0</f>
        <v>0</v>
      </c>
      <c r="S811">
        <f>0</f>
        <v>0</v>
      </c>
      <c r="T811">
        <f>0</f>
        <v>0</v>
      </c>
      <c r="U811">
        <f>0</f>
        <v>0</v>
      </c>
      <c r="V811">
        <f>0</f>
        <v>0</v>
      </c>
      <c r="W811">
        <f>0</f>
        <v>0</v>
      </c>
      <c r="X811">
        <f>0</f>
        <v>0</v>
      </c>
      <c r="Y811">
        <f>0</f>
        <v>0</v>
      </c>
      <c r="Z811">
        <f>0</f>
        <v>0</v>
      </c>
      <c r="AA811">
        <f>0</f>
        <v>0</v>
      </c>
      <c r="AB811">
        <f>0</f>
        <v>0</v>
      </c>
      <c r="AC811">
        <f>0</f>
        <v>0</v>
      </c>
      <c r="AD811">
        <f>0</f>
        <v>0</v>
      </c>
      <c r="AE811">
        <f>0</f>
        <v>0</v>
      </c>
      <c r="AF811">
        <f>0</f>
        <v>0</v>
      </c>
      <c r="AG811">
        <f>0</f>
        <v>0</v>
      </c>
      <c r="AH811">
        <f>0</f>
        <v>0</v>
      </c>
      <c r="AI811">
        <f>0</f>
        <v>0</v>
      </c>
      <c r="AJ811">
        <f>0</f>
        <v>0</v>
      </c>
      <c r="AK811">
        <f>0</f>
        <v>0</v>
      </c>
      <c r="AL811">
        <f>0</f>
        <v>0</v>
      </c>
      <c r="AM811">
        <f>0</f>
        <v>0</v>
      </c>
      <c r="AN811">
        <f>0</f>
        <v>0</v>
      </c>
      <c r="AO811">
        <f>0</f>
        <v>0</v>
      </c>
      <c r="AP811">
        <f>0</f>
        <v>0</v>
      </c>
      <c r="AQ811">
        <f>0</f>
        <v>0</v>
      </c>
      <c r="AR811">
        <f>0</f>
        <v>0</v>
      </c>
      <c r="AS811">
        <f>0</f>
        <v>0</v>
      </c>
    </row>
    <row r="812" spans="1:45" x14ac:dyDescent="0.25">
      <c r="A812" t="s">
        <v>48</v>
      </c>
      <c r="B812" s="1">
        <f>110</f>
        <v>110</v>
      </c>
      <c r="C812" s="12">
        <v>44551</v>
      </c>
      <c r="D812" s="1">
        <v>11</v>
      </c>
      <c r="E812">
        <v>5</v>
      </c>
      <c r="G812">
        <f>0</f>
        <v>0</v>
      </c>
      <c r="H812">
        <f>0</f>
        <v>0</v>
      </c>
      <c r="I812">
        <v>46</v>
      </c>
      <c r="J812">
        <v>0</v>
      </c>
      <c r="K812">
        <f>0</f>
        <v>0</v>
      </c>
      <c r="L812">
        <f>0</f>
        <v>0</v>
      </c>
      <c r="M812">
        <f>0</f>
        <v>0</v>
      </c>
      <c r="N812">
        <f>0</f>
        <v>0</v>
      </c>
      <c r="O812">
        <f>0</f>
        <v>0</v>
      </c>
      <c r="P812">
        <f>0</f>
        <v>0</v>
      </c>
      <c r="Q812">
        <f>0</f>
        <v>0</v>
      </c>
      <c r="R812">
        <f>0</f>
        <v>0</v>
      </c>
      <c r="S812">
        <f>0</f>
        <v>0</v>
      </c>
      <c r="T812">
        <f>0</f>
        <v>0</v>
      </c>
      <c r="U812">
        <f>0</f>
        <v>0</v>
      </c>
      <c r="V812">
        <f>0</f>
        <v>0</v>
      </c>
      <c r="W812">
        <f>0</f>
        <v>0</v>
      </c>
      <c r="X812">
        <f>0</f>
        <v>0</v>
      </c>
      <c r="Y812">
        <f>0</f>
        <v>0</v>
      </c>
      <c r="Z812">
        <f>0</f>
        <v>0</v>
      </c>
      <c r="AA812">
        <f>0</f>
        <v>0</v>
      </c>
      <c r="AB812">
        <f>0</f>
        <v>0</v>
      </c>
      <c r="AC812">
        <f>0</f>
        <v>0</v>
      </c>
      <c r="AD812">
        <f>0</f>
        <v>0</v>
      </c>
      <c r="AE812">
        <f>0</f>
        <v>0</v>
      </c>
      <c r="AF812">
        <f>0</f>
        <v>0</v>
      </c>
      <c r="AG812">
        <f>0</f>
        <v>0</v>
      </c>
      <c r="AH812">
        <f>0</f>
        <v>0</v>
      </c>
      <c r="AI812">
        <f>0</f>
        <v>0</v>
      </c>
      <c r="AJ812">
        <f>0</f>
        <v>0</v>
      </c>
      <c r="AK812">
        <f>0</f>
        <v>0</v>
      </c>
      <c r="AL812">
        <f>0</f>
        <v>0</v>
      </c>
      <c r="AM812">
        <f>0</f>
        <v>0</v>
      </c>
      <c r="AN812">
        <f>0</f>
        <v>0</v>
      </c>
      <c r="AO812">
        <f>0</f>
        <v>0</v>
      </c>
      <c r="AP812">
        <f>0</f>
        <v>0</v>
      </c>
      <c r="AQ812">
        <f>0</f>
        <v>0</v>
      </c>
      <c r="AR812">
        <f>0</f>
        <v>0</v>
      </c>
      <c r="AS812">
        <f>0</f>
        <v>0</v>
      </c>
    </row>
    <row r="813" spans="1:45" x14ac:dyDescent="0.25">
      <c r="A813" t="s">
        <v>48</v>
      </c>
      <c r="B813" s="1">
        <f>110</f>
        <v>110</v>
      </c>
      <c r="C813" s="12">
        <v>44552</v>
      </c>
      <c r="D813" s="1">
        <v>12</v>
      </c>
      <c r="E813">
        <v>2</v>
      </c>
      <c r="G813">
        <f>0</f>
        <v>0</v>
      </c>
      <c r="H813">
        <f>0</f>
        <v>0</v>
      </c>
      <c r="I813">
        <v>27</v>
      </c>
      <c r="J813">
        <v>0</v>
      </c>
      <c r="K813">
        <f>0</f>
        <v>0</v>
      </c>
      <c r="L813">
        <f>0</f>
        <v>0</v>
      </c>
      <c r="M813">
        <f>0</f>
        <v>0</v>
      </c>
      <c r="N813">
        <f>0</f>
        <v>0</v>
      </c>
      <c r="O813">
        <f>0</f>
        <v>0</v>
      </c>
      <c r="P813">
        <f>0</f>
        <v>0</v>
      </c>
      <c r="Q813">
        <f>0</f>
        <v>0</v>
      </c>
      <c r="R813">
        <f>0</f>
        <v>0</v>
      </c>
      <c r="S813">
        <f>0</f>
        <v>0</v>
      </c>
      <c r="T813">
        <f>0</f>
        <v>0</v>
      </c>
      <c r="U813">
        <f>0</f>
        <v>0</v>
      </c>
      <c r="V813">
        <f>0</f>
        <v>0</v>
      </c>
      <c r="W813">
        <f>0</f>
        <v>0</v>
      </c>
      <c r="X813">
        <f>0</f>
        <v>0</v>
      </c>
      <c r="Y813">
        <f>0</f>
        <v>0</v>
      </c>
      <c r="Z813">
        <f>0</f>
        <v>0</v>
      </c>
      <c r="AA813">
        <f>0</f>
        <v>0</v>
      </c>
      <c r="AB813">
        <f>0</f>
        <v>0</v>
      </c>
      <c r="AC813">
        <f>0</f>
        <v>0</v>
      </c>
      <c r="AD813">
        <f>0</f>
        <v>0</v>
      </c>
      <c r="AE813">
        <f>0</f>
        <v>0</v>
      </c>
      <c r="AF813">
        <f>0</f>
        <v>0</v>
      </c>
      <c r="AG813">
        <f>0</f>
        <v>0</v>
      </c>
      <c r="AH813">
        <f>0</f>
        <v>0</v>
      </c>
      <c r="AI813">
        <f>0</f>
        <v>0</v>
      </c>
      <c r="AJ813">
        <f>0</f>
        <v>0</v>
      </c>
      <c r="AK813">
        <f>0</f>
        <v>0</v>
      </c>
      <c r="AL813">
        <f>0</f>
        <v>0</v>
      </c>
      <c r="AM813">
        <f>0</f>
        <v>0</v>
      </c>
      <c r="AN813">
        <f>0</f>
        <v>0</v>
      </c>
      <c r="AO813">
        <f>0</f>
        <v>0</v>
      </c>
      <c r="AP813">
        <f>0</f>
        <v>0</v>
      </c>
      <c r="AQ813">
        <f>0</f>
        <v>0</v>
      </c>
      <c r="AR813">
        <f>0</f>
        <v>0</v>
      </c>
      <c r="AS813">
        <f>0</f>
        <v>0</v>
      </c>
    </row>
    <row r="814" spans="1:45" x14ac:dyDescent="0.25">
      <c r="A814" t="s">
        <v>48</v>
      </c>
      <c r="B814" s="1">
        <f>110</f>
        <v>110</v>
      </c>
      <c r="C814" s="12">
        <v>44553</v>
      </c>
      <c r="D814" s="1">
        <v>13</v>
      </c>
      <c r="E814">
        <v>1</v>
      </c>
      <c r="G814">
        <f>0</f>
        <v>0</v>
      </c>
      <c r="H814">
        <f>0</f>
        <v>0</v>
      </c>
      <c r="I814">
        <v>27</v>
      </c>
      <c r="J814">
        <v>0</v>
      </c>
      <c r="K814">
        <f>0</f>
        <v>0</v>
      </c>
      <c r="L814">
        <f>0</f>
        <v>0</v>
      </c>
      <c r="M814">
        <f>0</f>
        <v>0</v>
      </c>
      <c r="N814">
        <f>0</f>
        <v>0</v>
      </c>
      <c r="O814">
        <f>0</f>
        <v>0</v>
      </c>
      <c r="P814">
        <f>0</f>
        <v>0</v>
      </c>
      <c r="Q814">
        <f>0</f>
        <v>0</v>
      </c>
      <c r="R814">
        <f>0</f>
        <v>0</v>
      </c>
      <c r="S814">
        <f>0</f>
        <v>0</v>
      </c>
      <c r="T814">
        <f>0</f>
        <v>0</v>
      </c>
      <c r="U814">
        <f>0</f>
        <v>0</v>
      </c>
      <c r="V814">
        <f>0</f>
        <v>0</v>
      </c>
      <c r="W814">
        <f>0</f>
        <v>0</v>
      </c>
      <c r="X814">
        <f>0</f>
        <v>0</v>
      </c>
      <c r="Y814">
        <f>0</f>
        <v>0</v>
      </c>
      <c r="Z814">
        <f>0</f>
        <v>0</v>
      </c>
      <c r="AA814">
        <f>0</f>
        <v>0</v>
      </c>
      <c r="AB814">
        <f>0</f>
        <v>0</v>
      </c>
      <c r="AC814">
        <f>0</f>
        <v>0</v>
      </c>
      <c r="AD814">
        <f>0</f>
        <v>0</v>
      </c>
      <c r="AE814">
        <f>0</f>
        <v>0</v>
      </c>
      <c r="AF814">
        <f>0</f>
        <v>0</v>
      </c>
      <c r="AG814">
        <f>0</f>
        <v>0</v>
      </c>
      <c r="AH814">
        <v>1</v>
      </c>
      <c r="AI814">
        <f>0</f>
        <v>0</v>
      </c>
      <c r="AJ814">
        <f>0</f>
        <v>0</v>
      </c>
      <c r="AK814">
        <f>0</f>
        <v>0</v>
      </c>
      <c r="AL814">
        <f>0</f>
        <v>0</v>
      </c>
      <c r="AM814">
        <f>0</f>
        <v>0</v>
      </c>
      <c r="AN814">
        <f>0</f>
        <v>0</v>
      </c>
      <c r="AO814">
        <f>0</f>
        <v>0</v>
      </c>
      <c r="AP814">
        <f>0</f>
        <v>0</v>
      </c>
      <c r="AQ814">
        <f>0</f>
        <v>0</v>
      </c>
      <c r="AR814">
        <f>0</f>
        <v>0</v>
      </c>
      <c r="AS814">
        <f>0</f>
        <v>0</v>
      </c>
    </row>
    <row r="815" spans="1:45" x14ac:dyDescent="0.25">
      <c r="A815" t="s">
        <v>48</v>
      </c>
      <c r="B815" s="1">
        <f>110</f>
        <v>110</v>
      </c>
      <c r="C815" s="12">
        <v>44554</v>
      </c>
      <c r="D815" s="1">
        <v>14</v>
      </c>
      <c r="E815">
        <v>2</v>
      </c>
      <c r="G815">
        <f>0</f>
        <v>0</v>
      </c>
      <c r="H815">
        <f>0</f>
        <v>0</v>
      </c>
      <c r="I815">
        <v>14</v>
      </c>
      <c r="J815">
        <v>0</v>
      </c>
      <c r="K815">
        <f>0</f>
        <v>0</v>
      </c>
      <c r="L815">
        <f>0</f>
        <v>0</v>
      </c>
      <c r="M815">
        <f>0</f>
        <v>0</v>
      </c>
      <c r="N815">
        <f>0</f>
        <v>0</v>
      </c>
      <c r="O815">
        <f>0</f>
        <v>0</v>
      </c>
      <c r="P815">
        <f>0</f>
        <v>0</v>
      </c>
      <c r="Q815">
        <f>0</f>
        <v>0</v>
      </c>
      <c r="R815">
        <f>0</f>
        <v>0</v>
      </c>
      <c r="S815">
        <f>0</f>
        <v>0</v>
      </c>
      <c r="T815">
        <f>0</f>
        <v>0</v>
      </c>
      <c r="U815">
        <f>0</f>
        <v>0</v>
      </c>
      <c r="V815">
        <f>0</f>
        <v>0</v>
      </c>
      <c r="W815">
        <f>0</f>
        <v>0</v>
      </c>
      <c r="X815">
        <f>0</f>
        <v>0</v>
      </c>
      <c r="Y815">
        <f>0</f>
        <v>0</v>
      </c>
      <c r="Z815">
        <f>0</f>
        <v>0</v>
      </c>
      <c r="AA815">
        <f>0</f>
        <v>0</v>
      </c>
      <c r="AB815">
        <f>0</f>
        <v>0</v>
      </c>
      <c r="AC815">
        <f>0</f>
        <v>0</v>
      </c>
      <c r="AD815">
        <f>0</f>
        <v>0</v>
      </c>
      <c r="AE815">
        <f>0</f>
        <v>0</v>
      </c>
      <c r="AF815">
        <f>0</f>
        <v>0</v>
      </c>
      <c r="AG815">
        <f>0</f>
        <v>0</v>
      </c>
      <c r="AH815">
        <f>0</f>
        <v>0</v>
      </c>
      <c r="AI815">
        <f>0</f>
        <v>0</v>
      </c>
      <c r="AJ815">
        <f>0</f>
        <v>0</v>
      </c>
      <c r="AK815">
        <f>0</f>
        <v>0</v>
      </c>
      <c r="AL815">
        <f>0</f>
        <v>0</v>
      </c>
      <c r="AM815">
        <f>0</f>
        <v>0</v>
      </c>
      <c r="AN815">
        <f>0</f>
        <v>0</v>
      </c>
      <c r="AO815">
        <f>0</f>
        <v>0</v>
      </c>
      <c r="AP815">
        <f>0</f>
        <v>0</v>
      </c>
      <c r="AQ815">
        <f>0</f>
        <v>0</v>
      </c>
      <c r="AR815">
        <f>0</f>
        <v>0</v>
      </c>
      <c r="AS815">
        <f>0</f>
        <v>0</v>
      </c>
    </row>
    <row r="816" spans="1:45" x14ac:dyDescent="0.25">
      <c r="A816" t="s">
        <v>48</v>
      </c>
      <c r="B816" s="1">
        <f>110</f>
        <v>110</v>
      </c>
      <c r="C816" s="12">
        <v>44555</v>
      </c>
      <c r="D816" s="1">
        <v>15</v>
      </c>
      <c r="E816">
        <v>2</v>
      </c>
      <c r="G816">
        <f>0</f>
        <v>0</v>
      </c>
      <c r="H816">
        <f>0</f>
        <v>0</v>
      </c>
      <c r="I816">
        <v>65</v>
      </c>
      <c r="J816">
        <v>2</v>
      </c>
      <c r="K816">
        <f>0</f>
        <v>0</v>
      </c>
      <c r="L816">
        <f>0</f>
        <v>0</v>
      </c>
      <c r="M816">
        <f>0</f>
        <v>0</v>
      </c>
      <c r="N816">
        <f>0</f>
        <v>0</v>
      </c>
      <c r="O816">
        <f>0</f>
        <v>0</v>
      </c>
      <c r="P816">
        <f>0</f>
        <v>0</v>
      </c>
      <c r="Q816">
        <f>0</f>
        <v>0</v>
      </c>
      <c r="R816">
        <f>0</f>
        <v>0</v>
      </c>
      <c r="S816">
        <f>0</f>
        <v>0</v>
      </c>
      <c r="T816">
        <f>0</f>
        <v>0</v>
      </c>
      <c r="U816">
        <f>0</f>
        <v>0</v>
      </c>
      <c r="V816">
        <f>0</f>
        <v>0</v>
      </c>
      <c r="W816">
        <f>0</f>
        <v>0</v>
      </c>
      <c r="X816">
        <f>0</f>
        <v>0</v>
      </c>
      <c r="Y816">
        <f>0</f>
        <v>0</v>
      </c>
      <c r="Z816">
        <f>0</f>
        <v>0</v>
      </c>
      <c r="AA816">
        <f>0</f>
        <v>0</v>
      </c>
      <c r="AB816">
        <f>0</f>
        <v>0</v>
      </c>
      <c r="AC816">
        <f>0</f>
        <v>0</v>
      </c>
      <c r="AD816">
        <f>0</f>
        <v>0</v>
      </c>
      <c r="AE816">
        <f>0</f>
        <v>0</v>
      </c>
      <c r="AF816">
        <f>0</f>
        <v>0</v>
      </c>
      <c r="AG816">
        <f>0</f>
        <v>0</v>
      </c>
      <c r="AH816">
        <f>0</f>
        <v>0</v>
      </c>
      <c r="AI816">
        <f>0</f>
        <v>0</v>
      </c>
      <c r="AJ816">
        <f>0</f>
        <v>0</v>
      </c>
      <c r="AK816">
        <f>0</f>
        <v>0</v>
      </c>
      <c r="AL816">
        <f>0</f>
        <v>0</v>
      </c>
      <c r="AM816">
        <f>0</f>
        <v>0</v>
      </c>
      <c r="AN816">
        <f>0</f>
        <v>0</v>
      </c>
      <c r="AO816">
        <f>0</f>
        <v>0</v>
      </c>
      <c r="AP816">
        <f>0</f>
        <v>0</v>
      </c>
      <c r="AQ816">
        <f>0</f>
        <v>0</v>
      </c>
      <c r="AR816">
        <f>0</f>
        <v>0</v>
      </c>
      <c r="AS816">
        <f>0</f>
        <v>0</v>
      </c>
    </row>
    <row r="817" spans="1:45" x14ac:dyDescent="0.25">
      <c r="A817" t="s">
        <v>48</v>
      </c>
      <c r="B817" s="1">
        <f>110</f>
        <v>110</v>
      </c>
      <c r="C817" s="12">
        <v>44556</v>
      </c>
      <c r="D817" s="1">
        <v>16</v>
      </c>
      <c r="E817">
        <v>2</v>
      </c>
      <c r="G817">
        <f>0</f>
        <v>0</v>
      </c>
      <c r="H817">
        <f>0</f>
        <v>0</v>
      </c>
      <c r="I817">
        <v>41</v>
      </c>
      <c r="J817">
        <v>1</v>
      </c>
      <c r="K817">
        <f>0</f>
        <v>0</v>
      </c>
      <c r="L817">
        <f>0</f>
        <v>0</v>
      </c>
      <c r="M817">
        <f>0</f>
        <v>0</v>
      </c>
      <c r="N817">
        <f>0</f>
        <v>0</v>
      </c>
      <c r="O817">
        <f>0</f>
        <v>0</v>
      </c>
      <c r="P817">
        <f>0</f>
        <v>0</v>
      </c>
      <c r="Q817">
        <f>0</f>
        <v>0</v>
      </c>
      <c r="R817">
        <f>0</f>
        <v>0</v>
      </c>
      <c r="S817">
        <f>0</f>
        <v>0</v>
      </c>
      <c r="T817">
        <f>0</f>
        <v>0</v>
      </c>
      <c r="U817">
        <f>0</f>
        <v>0</v>
      </c>
      <c r="V817">
        <f>0</f>
        <v>0</v>
      </c>
      <c r="W817">
        <f>0</f>
        <v>0</v>
      </c>
      <c r="X817">
        <f>0</f>
        <v>0</v>
      </c>
      <c r="Y817">
        <f>0</f>
        <v>0</v>
      </c>
      <c r="Z817">
        <f>0</f>
        <v>0</v>
      </c>
      <c r="AA817">
        <f>0</f>
        <v>0</v>
      </c>
      <c r="AB817">
        <f>0</f>
        <v>0</v>
      </c>
      <c r="AC817">
        <f>0</f>
        <v>0</v>
      </c>
      <c r="AD817">
        <f>0</f>
        <v>0</v>
      </c>
      <c r="AE817">
        <f>0</f>
        <v>0</v>
      </c>
      <c r="AF817">
        <f>0</f>
        <v>0</v>
      </c>
      <c r="AG817">
        <f>0</f>
        <v>0</v>
      </c>
      <c r="AH817">
        <f>0</f>
        <v>0</v>
      </c>
      <c r="AI817">
        <f>0</f>
        <v>0</v>
      </c>
      <c r="AJ817">
        <f>0</f>
        <v>0</v>
      </c>
      <c r="AK817">
        <f>0</f>
        <v>0</v>
      </c>
      <c r="AL817">
        <f>0</f>
        <v>0</v>
      </c>
      <c r="AM817">
        <f>0</f>
        <v>0</v>
      </c>
      <c r="AN817">
        <f>0</f>
        <v>0</v>
      </c>
      <c r="AO817">
        <f>0</f>
        <v>0</v>
      </c>
      <c r="AP817">
        <f>0</f>
        <v>0</v>
      </c>
      <c r="AQ817">
        <f>0</f>
        <v>0</v>
      </c>
      <c r="AR817">
        <f>0</f>
        <v>0</v>
      </c>
      <c r="AS817">
        <f>0</f>
        <v>0</v>
      </c>
    </row>
    <row r="818" spans="1:45" x14ac:dyDescent="0.25">
      <c r="A818" t="s">
        <v>47</v>
      </c>
      <c r="B818" s="1">
        <f>143</f>
        <v>143</v>
      </c>
      <c r="C818" s="12">
        <v>44539</v>
      </c>
      <c r="D818" s="1">
        <v>1</v>
      </c>
      <c r="E818">
        <v>8</v>
      </c>
      <c r="G818">
        <f>0</f>
        <v>0</v>
      </c>
      <c r="H818">
        <f>0</f>
        <v>0</v>
      </c>
      <c r="I818">
        <v>41</v>
      </c>
      <c r="J818">
        <v>0</v>
      </c>
      <c r="K818">
        <f>0</f>
        <v>0</v>
      </c>
      <c r="L818">
        <f>0</f>
        <v>0</v>
      </c>
      <c r="M818">
        <f>0</f>
        <v>0</v>
      </c>
      <c r="N818">
        <v>2</v>
      </c>
      <c r="O818">
        <f>0</f>
        <v>0</v>
      </c>
      <c r="P818">
        <f>0</f>
        <v>0</v>
      </c>
      <c r="Q818">
        <f>0</f>
        <v>0</v>
      </c>
      <c r="R818">
        <f>0</f>
        <v>0</v>
      </c>
      <c r="S818">
        <f>0</f>
        <v>0</v>
      </c>
      <c r="T818">
        <f>0</f>
        <v>0</v>
      </c>
      <c r="U818">
        <f>0</f>
        <v>0</v>
      </c>
      <c r="V818">
        <f>0</f>
        <v>0</v>
      </c>
      <c r="W818">
        <f>0</f>
        <v>0</v>
      </c>
      <c r="X818">
        <f>0</f>
        <v>0</v>
      </c>
      <c r="Y818">
        <f>0</f>
        <v>0</v>
      </c>
      <c r="Z818">
        <f>0</f>
        <v>0</v>
      </c>
      <c r="AA818">
        <f>0</f>
        <v>0</v>
      </c>
      <c r="AB818">
        <f>0</f>
        <v>0</v>
      </c>
      <c r="AC818">
        <f>0</f>
        <v>0</v>
      </c>
      <c r="AD818">
        <f>0</f>
        <v>0</v>
      </c>
      <c r="AE818">
        <f>0</f>
        <v>0</v>
      </c>
      <c r="AF818">
        <f>0</f>
        <v>0</v>
      </c>
      <c r="AG818">
        <f>0</f>
        <v>0</v>
      </c>
      <c r="AH818">
        <v>1</v>
      </c>
      <c r="AI818">
        <f>0</f>
        <v>0</v>
      </c>
      <c r="AJ818">
        <f>0</f>
        <v>0</v>
      </c>
      <c r="AK818">
        <f>0</f>
        <v>0</v>
      </c>
      <c r="AL818">
        <f>0</f>
        <v>0</v>
      </c>
      <c r="AM818">
        <f>0</f>
        <v>0</v>
      </c>
      <c r="AN818">
        <f>0</f>
        <v>0</v>
      </c>
      <c r="AO818">
        <f>0</f>
        <v>0</v>
      </c>
      <c r="AP818">
        <v>0</v>
      </c>
      <c r="AQ818">
        <f>0</f>
        <v>0</v>
      </c>
      <c r="AR818">
        <f>0</f>
        <v>0</v>
      </c>
      <c r="AS818">
        <f>0</f>
        <v>0</v>
      </c>
    </row>
    <row r="819" spans="1:45" x14ac:dyDescent="0.25">
      <c r="A819" t="s">
        <v>47</v>
      </c>
      <c r="B819" s="1">
        <f>143</f>
        <v>143</v>
      </c>
      <c r="C819" s="12">
        <v>44540</v>
      </c>
      <c r="D819" s="1">
        <v>2</v>
      </c>
      <c r="E819">
        <v>7</v>
      </c>
      <c r="G819">
        <f>0</f>
        <v>0</v>
      </c>
      <c r="H819">
        <f>0</f>
        <v>0</v>
      </c>
      <c r="I819">
        <v>29</v>
      </c>
      <c r="J819">
        <v>5</v>
      </c>
      <c r="K819">
        <f>0</f>
        <v>0</v>
      </c>
      <c r="L819">
        <f>0</f>
        <v>0</v>
      </c>
      <c r="M819">
        <f>0</f>
        <v>0</v>
      </c>
      <c r="N819">
        <v>0</v>
      </c>
      <c r="O819">
        <f>0</f>
        <v>0</v>
      </c>
      <c r="P819">
        <f>0</f>
        <v>0</v>
      </c>
      <c r="Q819">
        <f>0</f>
        <v>0</v>
      </c>
      <c r="R819">
        <f>0</f>
        <v>0</v>
      </c>
      <c r="S819">
        <f>0</f>
        <v>0</v>
      </c>
      <c r="T819">
        <f>0</f>
        <v>0</v>
      </c>
      <c r="U819">
        <f>0</f>
        <v>0</v>
      </c>
      <c r="V819">
        <f>0</f>
        <v>0</v>
      </c>
      <c r="W819">
        <f>0</f>
        <v>0</v>
      </c>
      <c r="X819">
        <f>0</f>
        <v>0</v>
      </c>
      <c r="Y819">
        <f>0</f>
        <v>0</v>
      </c>
      <c r="Z819">
        <f>0</f>
        <v>0</v>
      </c>
      <c r="AA819">
        <f>0</f>
        <v>0</v>
      </c>
      <c r="AB819">
        <f>0</f>
        <v>0</v>
      </c>
      <c r="AC819">
        <f>0</f>
        <v>0</v>
      </c>
      <c r="AD819">
        <f>0</f>
        <v>0</v>
      </c>
      <c r="AE819">
        <f>0</f>
        <v>0</v>
      </c>
      <c r="AF819">
        <f>0</f>
        <v>0</v>
      </c>
      <c r="AG819">
        <f>0</f>
        <v>0</v>
      </c>
      <c r="AH819">
        <v>1</v>
      </c>
      <c r="AI819">
        <f>0</f>
        <v>0</v>
      </c>
      <c r="AJ819">
        <f>0</f>
        <v>0</v>
      </c>
      <c r="AK819">
        <f>0</f>
        <v>0</v>
      </c>
      <c r="AL819">
        <f>0</f>
        <v>0</v>
      </c>
      <c r="AM819">
        <f>0</f>
        <v>0</v>
      </c>
      <c r="AN819">
        <f>0</f>
        <v>0</v>
      </c>
      <c r="AO819">
        <f>0</f>
        <v>0</v>
      </c>
      <c r="AP819">
        <v>1</v>
      </c>
      <c r="AQ819">
        <f>0</f>
        <v>0</v>
      </c>
      <c r="AR819">
        <f>0</f>
        <v>0</v>
      </c>
      <c r="AS819">
        <f>0</f>
        <v>0</v>
      </c>
    </row>
    <row r="820" spans="1:45" x14ac:dyDescent="0.25">
      <c r="A820" t="s">
        <v>47</v>
      </c>
      <c r="B820" s="1">
        <f>143</f>
        <v>143</v>
      </c>
      <c r="C820" s="12">
        <v>44541</v>
      </c>
      <c r="D820" s="1">
        <v>3</v>
      </c>
      <c r="E820">
        <v>3</v>
      </c>
      <c r="G820">
        <f>0</f>
        <v>0</v>
      </c>
      <c r="H820">
        <f>0</f>
        <v>0</v>
      </c>
      <c r="I820">
        <v>10</v>
      </c>
      <c r="J820">
        <v>0</v>
      </c>
      <c r="K820">
        <f>0</f>
        <v>0</v>
      </c>
      <c r="L820">
        <f>0</f>
        <v>0</v>
      </c>
      <c r="M820">
        <f>0</f>
        <v>0</v>
      </c>
      <c r="N820">
        <v>2</v>
      </c>
      <c r="O820">
        <f>0</f>
        <v>0</v>
      </c>
      <c r="P820">
        <f>0</f>
        <v>0</v>
      </c>
      <c r="Q820">
        <f>0</f>
        <v>0</v>
      </c>
      <c r="R820">
        <f>0</f>
        <v>0</v>
      </c>
      <c r="S820">
        <f>0</f>
        <v>0</v>
      </c>
      <c r="T820">
        <f>0</f>
        <v>0</v>
      </c>
      <c r="U820">
        <f>0</f>
        <v>0</v>
      </c>
      <c r="V820">
        <f>0</f>
        <v>0</v>
      </c>
      <c r="W820">
        <f>0</f>
        <v>0</v>
      </c>
      <c r="X820">
        <f>0</f>
        <v>0</v>
      </c>
      <c r="Y820">
        <f>0</f>
        <v>0</v>
      </c>
      <c r="Z820">
        <f>0</f>
        <v>0</v>
      </c>
      <c r="AA820">
        <f>0</f>
        <v>0</v>
      </c>
      <c r="AB820">
        <f>0</f>
        <v>0</v>
      </c>
      <c r="AC820">
        <f>0</f>
        <v>0</v>
      </c>
      <c r="AD820">
        <f>0</f>
        <v>0</v>
      </c>
      <c r="AE820">
        <f>0</f>
        <v>0</v>
      </c>
      <c r="AF820">
        <f>0</f>
        <v>0</v>
      </c>
      <c r="AG820">
        <f>0</f>
        <v>0</v>
      </c>
      <c r="AH820">
        <v>0</v>
      </c>
      <c r="AI820">
        <f>0</f>
        <v>0</v>
      </c>
      <c r="AJ820">
        <f>0</f>
        <v>0</v>
      </c>
      <c r="AK820">
        <f>0</f>
        <v>0</v>
      </c>
      <c r="AL820">
        <f>0</f>
        <v>0</v>
      </c>
      <c r="AM820">
        <f>0</f>
        <v>0</v>
      </c>
      <c r="AN820">
        <f>0</f>
        <v>0</v>
      </c>
      <c r="AO820">
        <f>0</f>
        <v>0</v>
      </c>
      <c r="AP820">
        <v>3</v>
      </c>
      <c r="AQ820">
        <f>0</f>
        <v>0</v>
      </c>
      <c r="AR820">
        <f>0</f>
        <v>0</v>
      </c>
      <c r="AS820">
        <f>0</f>
        <v>0</v>
      </c>
    </row>
    <row r="821" spans="1:45" x14ac:dyDescent="0.25">
      <c r="A821" t="s">
        <v>47</v>
      </c>
      <c r="B821" s="1">
        <f>143</f>
        <v>143</v>
      </c>
      <c r="C821" s="12">
        <v>44542</v>
      </c>
      <c r="D821" s="1">
        <v>4</v>
      </c>
      <c r="E821">
        <v>8</v>
      </c>
      <c r="G821">
        <f>0</f>
        <v>0</v>
      </c>
      <c r="H821">
        <f>0</f>
        <v>0</v>
      </c>
      <c r="I821">
        <v>5</v>
      </c>
      <c r="J821">
        <v>3</v>
      </c>
      <c r="K821">
        <f>0</f>
        <v>0</v>
      </c>
      <c r="L821">
        <f>0</f>
        <v>0</v>
      </c>
      <c r="M821">
        <f>0</f>
        <v>0</v>
      </c>
      <c r="N821">
        <v>1</v>
      </c>
      <c r="O821">
        <f>0</f>
        <v>0</v>
      </c>
      <c r="P821">
        <f>0</f>
        <v>0</v>
      </c>
      <c r="Q821">
        <f>0</f>
        <v>0</v>
      </c>
      <c r="R821">
        <f>0</f>
        <v>0</v>
      </c>
      <c r="S821">
        <f>0</f>
        <v>0</v>
      </c>
      <c r="T821">
        <f>0</f>
        <v>0</v>
      </c>
      <c r="U821">
        <f>0</f>
        <v>0</v>
      </c>
      <c r="V821">
        <f>0</f>
        <v>0</v>
      </c>
      <c r="W821">
        <f>0</f>
        <v>0</v>
      </c>
      <c r="X821">
        <f>0</f>
        <v>0</v>
      </c>
      <c r="Y821">
        <f>0</f>
        <v>0</v>
      </c>
      <c r="Z821">
        <f>0</f>
        <v>0</v>
      </c>
      <c r="AA821">
        <f>0</f>
        <v>0</v>
      </c>
      <c r="AB821">
        <f>0</f>
        <v>0</v>
      </c>
      <c r="AC821">
        <f>0</f>
        <v>0</v>
      </c>
      <c r="AD821">
        <f>0</f>
        <v>0</v>
      </c>
      <c r="AE821">
        <f>0</f>
        <v>0</v>
      </c>
      <c r="AF821">
        <f>0</f>
        <v>0</v>
      </c>
      <c r="AG821">
        <f>0</f>
        <v>0</v>
      </c>
      <c r="AH821">
        <v>2</v>
      </c>
      <c r="AI821">
        <f>0</f>
        <v>0</v>
      </c>
      <c r="AJ821">
        <f>0</f>
        <v>0</v>
      </c>
      <c r="AK821">
        <f>0</f>
        <v>0</v>
      </c>
      <c r="AL821">
        <f>0</f>
        <v>0</v>
      </c>
      <c r="AM821">
        <f>0</f>
        <v>0</v>
      </c>
      <c r="AN821">
        <f>0</f>
        <v>0</v>
      </c>
      <c r="AO821">
        <f>0</f>
        <v>0</v>
      </c>
      <c r="AP821">
        <v>1</v>
      </c>
      <c r="AQ821">
        <f>0</f>
        <v>0</v>
      </c>
      <c r="AR821">
        <f>0</f>
        <v>0</v>
      </c>
      <c r="AS821">
        <f>0</f>
        <v>0</v>
      </c>
    </row>
    <row r="822" spans="1:45" x14ac:dyDescent="0.25">
      <c r="A822" t="s">
        <v>47</v>
      </c>
      <c r="B822" s="1">
        <f>143</f>
        <v>143</v>
      </c>
      <c r="C822" s="12">
        <v>44543</v>
      </c>
      <c r="D822" s="1">
        <v>5</v>
      </c>
      <c r="E822">
        <v>7</v>
      </c>
      <c r="G822">
        <f>0</f>
        <v>0</v>
      </c>
      <c r="H822">
        <f>0</f>
        <v>0</v>
      </c>
      <c r="I822">
        <v>10</v>
      </c>
      <c r="J822">
        <v>0</v>
      </c>
      <c r="K822">
        <f>0</f>
        <v>0</v>
      </c>
      <c r="L822">
        <f>0</f>
        <v>0</v>
      </c>
      <c r="M822">
        <f>0</f>
        <v>0</v>
      </c>
      <c r="N822">
        <v>1</v>
      </c>
      <c r="O822">
        <f>0</f>
        <v>0</v>
      </c>
      <c r="P822">
        <f>0</f>
        <v>0</v>
      </c>
      <c r="Q822">
        <f>0</f>
        <v>0</v>
      </c>
      <c r="R822">
        <f>0</f>
        <v>0</v>
      </c>
      <c r="S822">
        <f>0</f>
        <v>0</v>
      </c>
      <c r="T822">
        <f>0</f>
        <v>0</v>
      </c>
      <c r="U822">
        <f>0</f>
        <v>0</v>
      </c>
      <c r="V822">
        <f>0</f>
        <v>0</v>
      </c>
      <c r="W822">
        <f>0</f>
        <v>0</v>
      </c>
      <c r="X822">
        <f>0</f>
        <v>0</v>
      </c>
      <c r="Y822">
        <f>0</f>
        <v>0</v>
      </c>
      <c r="Z822">
        <f>0</f>
        <v>0</v>
      </c>
      <c r="AA822">
        <f>0</f>
        <v>0</v>
      </c>
      <c r="AB822">
        <f>0</f>
        <v>0</v>
      </c>
      <c r="AC822">
        <f>0</f>
        <v>0</v>
      </c>
      <c r="AD822">
        <f>0</f>
        <v>0</v>
      </c>
      <c r="AE822">
        <f>0</f>
        <v>0</v>
      </c>
      <c r="AF822">
        <f>0</f>
        <v>0</v>
      </c>
      <c r="AG822">
        <f>0</f>
        <v>0</v>
      </c>
      <c r="AH822">
        <v>0</v>
      </c>
      <c r="AI822">
        <f>0</f>
        <v>0</v>
      </c>
      <c r="AJ822">
        <f>0</f>
        <v>0</v>
      </c>
      <c r="AK822">
        <f>0</f>
        <v>0</v>
      </c>
      <c r="AL822">
        <f>0</f>
        <v>0</v>
      </c>
      <c r="AM822">
        <f>0</f>
        <v>0</v>
      </c>
      <c r="AN822">
        <f>0</f>
        <v>0</v>
      </c>
      <c r="AO822">
        <f>0</f>
        <v>0</v>
      </c>
      <c r="AP822">
        <v>1</v>
      </c>
      <c r="AQ822">
        <f>0</f>
        <v>0</v>
      </c>
      <c r="AR822">
        <f>0</f>
        <v>0</v>
      </c>
      <c r="AS822">
        <f>0</f>
        <v>0</v>
      </c>
    </row>
    <row r="823" spans="1:45" x14ac:dyDescent="0.25">
      <c r="A823" t="s">
        <v>47</v>
      </c>
      <c r="B823" s="1">
        <f>143</f>
        <v>143</v>
      </c>
      <c r="C823" s="12">
        <v>44544</v>
      </c>
      <c r="D823" s="1">
        <v>6</v>
      </c>
      <c r="E823">
        <v>2</v>
      </c>
      <c r="G823">
        <f>0</f>
        <v>0</v>
      </c>
      <c r="H823">
        <f>0</f>
        <v>0</v>
      </c>
      <c r="I823">
        <v>16</v>
      </c>
      <c r="J823">
        <v>1</v>
      </c>
      <c r="K823">
        <f>0</f>
        <v>0</v>
      </c>
      <c r="L823">
        <f>0</f>
        <v>0</v>
      </c>
      <c r="M823">
        <f>0</f>
        <v>0</v>
      </c>
      <c r="N823">
        <v>2</v>
      </c>
      <c r="O823">
        <f>0</f>
        <v>0</v>
      </c>
      <c r="P823">
        <f>0</f>
        <v>0</v>
      </c>
      <c r="Q823">
        <f>0</f>
        <v>0</v>
      </c>
      <c r="R823">
        <f>0</f>
        <v>0</v>
      </c>
      <c r="S823">
        <f>0</f>
        <v>0</v>
      </c>
      <c r="T823">
        <f>0</f>
        <v>0</v>
      </c>
      <c r="U823">
        <f>0</f>
        <v>0</v>
      </c>
      <c r="V823">
        <f>0</f>
        <v>0</v>
      </c>
      <c r="W823">
        <f>0</f>
        <v>0</v>
      </c>
      <c r="X823">
        <f>0</f>
        <v>0</v>
      </c>
      <c r="Y823">
        <f>0</f>
        <v>0</v>
      </c>
      <c r="Z823">
        <f>0</f>
        <v>0</v>
      </c>
      <c r="AA823">
        <f>0</f>
        <v>0</v>
      </c>
      <c r="AB823">
        <f>0</f>
        <v>0</v>
      </c>
      <c r="AC823">
        <f>0</f>
        <v>0</v>
      </c>
      <c r="AD823">
        <f>0</f>
        <v>0</v>
      </c>
      <c r="AE823">
        <f>0</f>
        <v>0</v>
      </c>
      <c r="AF823">
        <f>0</f>
        <v>0</v>
      </c>
      <c r="AG823">
        <f>0</f>
        <v>0</v>
      </c>
      <c r="AH823">
        <v>2</v>
      </c>
      <c r="AI823">
        <f>0</f>
        <v>0</v>
      </c>
      <c r="AJ823">
        <f>0</f>
        <v>0</v>
      </c>
      <c r="AK823">
        <f>0</f>
        <v>0</v>
      </c>
      <c r="AL823">
        <f>0</f>
        <v>0</v>
      </c>
      <c r="AM823">
        <f>0</f>
        <v>0</v>
      </c>
      <c r="AN823">
        <f>0</f>
        <v>0</v>
      </c>
      <c r="AO823">
        <f>0</f>
        <v>0</v>
      </c>
      <c r="AP823">
        <v>0</v>
      </c>
      <c r="AQ823">
        <f>0</f>
        <v>0</v>
      </c>
      <c r="AR823">
        <f>0</f>
        <v>0</v>
      </c>
      <c r="AS823">
        <f>0</f>
        <v>0</v>
      </c>
    </row>
    <row r="824" spans="1:45" x14ac:dyDescent="0.25">
      <c r="A824" t="s">
        <v>47</v>
      </c>
      <c r="B824" s="1">
        <f>143</f>
        <v>143</v>
      </c>
      <c r="C824" s="12">
        <v>44545</v>
      </c>
      <c r="D824" s="1">
        <v>7</v>
      </c>
      <c r="E824">
        <v>4</v>
      </c>
      <c r="G824">
        <f>0</f>
        <v>0</v>
      </c>
      <c r="H824">
        <f>0</f>
        <v>0</v>
      </c>
      <c r="I824">
        <v>10</v>
      </c>
      <c r="J824">
        <v>1</v>
      </c>
      <c r="K824">
        <f>0</f>
        <v>0</v>
      </c>
      <c r="L824">
        <f>0</f>
        <v>0</v>
      </c>
      <c r="M824">
        <f>0</f>
        <v>0</v>
      </c>
      <c r="N824">
        <v>1</v>
      </c>
      <c r="O824">
        <f>0</f>
        <v>0</v>
      </c>
      <c r="P824">
        <f>0</f>
        <v>0</v>
      </c>
      <c r="Q824">
        <f>0</f>
        <v>0</v>
      </c>
      <c r="R824">
        <f>0</f>
        <v>0</v>
      </c>
      <c r="S824">
        <f>0</f>
        <v>0</v>
      </c>
      <c r="T824">
        <f>0</f>
        <v>0</v>
      </c>
      <c r="U824">
        <f>0</f>
        <v>0</v>
      </c>
      <c r="V824">
        <f>0</f>
        <v>0</v>
      </c>
      <c r="W824">
        <f>0</f>
        <v>0</v>
      </c>
      <c r="X824">
        <f>0</f>
        <v>0</v>
      </c>
      <c r="Y824">
        <f>0</f>
        <v>0</v>
      </c>
      <c r="Z824">
        <v>1</v>
      </c>
      <c r="AA824">
        <f>0</f>
        <v>0</v>
      </c>
      <c r="AB824">
        <f>0</f>
        <v>0</v>
      </c>
      <c r="AC824">
        <f>0</f>
        <v>0</v>
      </c>
      <c r="AD824">
        <f>0</f>
        <v>0</v>
      </c>
      <c r="AE824">
        <f>0</f>
        <v>0</v>
      </c>
      <c r="AF824">
        <f>0</f>
        <v>0</v>
      </c>
      <c r="AG824">
        <f>0</f>
        <v>0</v>
      </c>
      <c r="AH824">
        <f>0</f>
        <v>0</v>
      </c>
      <c r="AI824">
        <f>0</f>
        <v>0</v>
      </c>
      <c r="AJ824">
        <f>0</f>
        <v>0</v>
      </c>
      <c r="AK824">
        <f>0</f>
        <v>0</v>
      </c>
      <c r="AL824">
        <f>0</f>
        <v>0</v>
      </c>
      <c r="AM824">
        <f>0</f>
        <v>0</v>
      </c>
      <c r="AN824">
        <f>0</f>
        <v>0</v>
      </c>
      <c r="AO824">
        <f>0</f>
        <v>0</v>
      </c>
      <c r="AP824">
        <v>0</v>
      </c>
      <c r="AQ824">
        <f>0</f>
        <v>0</v>
      </c>
      <c r="AR824">
        <f>0</f>
        <v>0</v>
      </c>
      <c r="AS824">
        <f>0</f>
        <v>0</v>
      </c>
    </row>
    <row r="825" spans="1:45" x14ac:dyDescent="0.25">
      <c r="A825" t="s">
        <v>47</v>
      </c>
      <c r="B825" s="1">
        <f>143</f>
        <v>143</v>
      </c>
      <c r="C825" s="12">
        <v>44546</v>
      </c>
      <c r="D825" s="1">
        <v>8</v>
      </c>
      <c r="E825">
        <v>1</v>
      </c>
      <c r="G825">
        <f>0</f>
        <v>0</v>
      </c>
      <c r="H825">
        <f>0</f>
        <v>0</v>
      </c>
      <c r="I825">
        <v>80</v>
      </c>
      <c r="J825">
        <v>1</v>
      </c>
      <c r="K825">
        <f>0</f>
        <v>0</v>
      </c>
      <c r="L825">
        <f>0</f>
        <v>0</v>
      </c>
      <c r="M825">
        <f>0</f>
        <v>0</v>
      </c>
      <c r="N825">
        <v>0</v>
      </c>
      <c r="O825">
        <f>0</f>
        <v>0</v>
      </c>
      <c r="P825">
        <f>0</f>
        <v>0</v>
      </c>
      <c r="Q825">
        <f>0</f>
        <v>0</v>
      </c>
      <c r="R825">
        <f>0</f>
        <v>0</v>
      </c>
      <c r="S825">
        <f>0</f>
        <v>0</v>
      </c>
      <c r="T825">
        <f>0</f>
        <v>0</v>
      </c>
      <c r="U825">
        <f>0</f>
        <v>0</v>
      </c>
      <c r="V825">
        <f>0</f>
        <v>0</v>
      </c>
      <c r="W825">
        <f>0</f>
        <v>0</v>
      </c>
      <c r="X825">
        <f>0</f>
        <v>0</v>
      </c>
      <c r="Y825">
        <f>0</f>
        <v>0</v>
      </c>
      <c r="Z825">
        <v>1</v>
      </c>
      <c r="AA825">
        <f>0</f>
        <v>0</v>
      </c>
      <c r="AB825">
        <f>0</f>
        <v>0</v>
      </c>
      <c r="AC825">
        <f>0</f>
        <v>0</v>
      </c>
      <c r="AD825">
        <f>0</f>
        <v>0</v>
      </c>
      <c r="AE825">
        <f>0</f>
        <v>0</v>
      </c>
      <c r="AF825">
        <f>0</f>
        <v>0</v>
      </c>
      <c r="AG825">
        <f>0</f>
        <v>0</v>
      </c>
      <c r="AH825">
        <f>0</f>
        <v>0</v>
      </c>
      <c r="AI825">
        <f>0</f>
        <v>0</v>
      </c>
      <c r="AJ825">
        <f>0</f>
        <v>0</v>
      </c>
      <c r="AK825">
        <f>0</f>
        <v>0</v>
      </c>
      <c r="AL825">
        <f>0</f>
        <v>0</v>
      </c>
      <c r="AM825">
        <f>0</f>
        <v>0</v>
      </c>
      <c r="AN825">
        <f>0</f>
        <v>0</v>
      </c>
      <c r="AO825">
        <f>0</f>
        <v>0</v>
      </c>
      <c r="AP825">
        <v>0</v>
      </c>
      <c r="AQ825">
        <f>0</f>
        <v>0</v>
      </c>
      <c r="AR825">
        <f>0</f>
        <v>0</v>
      </c>
      <c r="AS825">
        <f>0</f>
        <v>0</v>
      </c>
    </row>
    <row r="826" spans="1:45" x14ac:dyDescent="0.25">
      <c r="A826" t="s">
        <v>47</v>
      </c>
      <c r="B826" s="1">
        <f>143</f>
        <v>143</v>
      </c>
      <c r="C826" s="12">
        <v>44547</v>
      </c>
      <c r="D826" s="1">
        <v>9</v>
      </c>
      <c r="E826">
        <v>0</v>
      </c>
      <c r="G826">
        <f>0</f>
        <v>0</v>
      </c>
      <c r="H826">
        <f>0</f>
        <v>0</v>
      </c>
      <c r="I826">
        <v>60</v>
      </c>
      <c r="J826">
        <v>0</v>
      </c>
      <c r="K826">
        <f>0</f>
        <v>0</v>
      </c>
      <c r="L826">
        <f>0</f>
        <v>0</v>
      </c>
      <c r="M826">
        <f>0</f>
        <v>0</v>
      </c>
      <c r="N826">
        <v>1</v>
      </c>
      <c r="O826">
        <f>0</f>
        <v>0</v>
      </c>
      <c r="P826">
        <f>0</f>
        <v>0</v>
      </c>
      <c r="Q826">
        <f>0</f>
        <v>0</v>
      </c>
      <c r="R826">
        <f>0</f>
        <v>0</v>
      </c>
      <c r="S826">
        <f>0</f>
        <v>0</v>
      </c>
      <c r="T826">
        <f>0</f>
        <v>0</v>
      </c>
      <c r="U826">
        <f>0</f>
        <v>0</v>
      </c>
      <c r="V826">
        <f>0</f>
        <v>0</v>
      </c>
      <c r="W826">
        <f>0</f>
        <v>0</v>
      </c>
      <c r="X826">
        <f>0</f>
        <v>0</v>
      </c>
      <c r="Y826">
        <f>0</f>
        <v>0</v>
      </c>
      <c r="Z826">
        <v>0</v>
      </c>
      <c r="AA826">
        <f>0</f>
        <v>0</v>
      </c>
      <c r="AB826">
        <f>0</f>
        <v>0</v>
      </c>
      <c r="AC826">
        <f>0</f>
        <v>0</v>
      </c>
      <c r="AD826">
        <f>0</f>
        <v>0</v>
      </c>
      <c r="AE826">
        <v>1</v>
      </c>
      <c r="AF826">
        <f>0</f>
        <v>0</v>
      </c>
      <c r="AG826">
        <f>0</f>
        <v>0</v>
      </c>
      <c r="AH826">
        <f>0</f>
        <v>0</v>
      </c>
      <c r="AI826">
        <f>0</f>
        <v>0</v>
      </c>
      <c r="AJ826">
        <f>0</f>
        <v>0</v>
      </c>
      <c r="AK826">
        <f>0</f>
        <v>0</v>
      </c>
      <c r="AL826">
        <f>0</f>
        <v>0</v>
      </c>
      <c r="AM826">
        <f>0</f>
        <v>0</v>
      </c>
      <c r="AN826">
        <f>0</f>
        <v>0</v>
      </c>
      <c r="AO826">
        <f>0</f>
        <v>0</v>
      </c>
      <c r="AP826">
        <v>1</v>
      </c>
      <c r="AQ826">
        <f>0</f>
        <v>0</v>
      </c>
      <c r="AR826">
        <f>0</f>
        <v>0</v>
      </c>
      <c r="AS826">
        <f>0</f>
        <v>0</v>
      </c>
    </row>
    <row r="827" spans="1:45" x14ac:dyDescent="0.25">
      <c r="A827" t="s">
        <v>47</v>
      </c>
      <c r="B827" s="1">
        <f>143</f>
        <v>143</v>
      </c>
      <c r="C827" s="12">
        <v>44548</v>
      </c>
      <c r="D827" s="1">
        <v>10</v>
      </c>
      <c r="E827">
        <v>3</v>
      </c>
      <c r="G827">
        <f>0</f>
        <v>0</v>
      </c>
      <c r="H827">
        <f>0</f>
        <v>0</v>
      </c>
      <c r="I827">
        <v>10</v>
      </c>
      <c r="J827">
        <v>1</v>
      </c>
      <c r="K827">
        <f>0</f>
        <v>0</v>
      </c>
      <c r="L827">
        <f>0</f>
        <v>0</v>
      </c>
      <c r="M827">
        <f>0</f>
        <v>0</v>
      </c>
      <c r="N827">
        <f>0</f>
        <v>0</v>
      </c>
      <c r="O827">
        <f>0</f>
        <v>0</v>
      </c>
      <c r="P827">
        <f>0</f>
        <v>0</v>
      </c>
      <c r="Q827">
        <f>0</f>
        <v>0</v>
      </c>
      <c r="R827">
        <f>0</f>
        <v>0</v>
      </c>
      <c r="S827">
        <f>0</f>
        <v>0</v>
      </c>
      <c r="T827">
        <f>0</f>
        <v>0</v>
      </c>
      <c r="U827">
        <f>0</f>
        <v>0</v>
      </c>
      <c r="V827">
        <f>0</f>
        <v>0</v>
      </c>
      <c r="W827">
        <f>0</f>
        <v>0</v>
      </c>
      <c r="X827">
        <f>0</f>
        <v>0</v>
      </c>
      <c r="Y827">
        <f>0</f>
        <v>0</v>
      </c>
      <c r="Z827">
        <v>2</v>
      </c>
      <c r="AA827">
        <f>0</f>
        <v>0</v>
      </c>
      <c r="AB827">
        <f>0</f>
        <v>0</v>
      </c>
      <c r="AC827">
        <f>0</f>
        <v>0</v>
      </c>
      <c r="AD827">
        <f>0</f>
        <v>0</v>
      </c>
      <c r="AE827">
        <f>0</f>
        <v>0</v>
      </c>
      <c r="AF827">
        <f>0</f>
        <v>0</v>
      </c>
      <c r="AG827">
        <f>0</f>
        <v>0</v>
      </c>
      <c r="AH827">
        <f>0</f>
        <v>0</v>
      </c>
      <c r="AI827">
        <f>0</f>
        <v>0</v>
      </c>
      <c r="AJ827">
        <f>0</f>
        <v>0</v>
      </c>
      <c r="AK827">
        <f>0</f>
        <v>0</v>
      </c>
      <c r="AL827">
        <f>0</f>
        <v>0</v>
      </c>
      <c r="AM827">
        <f>0</f>
        <v>0</v>
      </c>
      <c r="AN827">
        <f>0</f>
        <v>0</v>
      </c>
      <c r="AO827">
        <f>0</f>
        <v>0</v>
      </c>
      <c r="AP827">
        <v>1</v>
      </c>
      <c r="AQ827">
        <f>0</f>
        <v>0</v>
      </c>
      <c r="AR827">
        <f>0</f>
        <v>0</v>
      </c>
      <c r="AS827">
        <f>0</f>
        <v>0</v>
      </c>
    </row>
    <row r="828" spans="1:45" x14ac:dyDescent="0.25">
      <c r="A828" t="s">
        <v>47</v>
      </c>
      <c r="B828" s="1">
        <f>143</f>
        <v>143</v>
      </c>
      <c r="C828" s="12">
        <v>44549</v>
      </c>
      <c r="D828" s="1">
        <v>11</v>
      </c>
      <c r="E828">
        <v>1</v>
      </c>
      <c r="G828">
        <f>0</f>
        <v>0</v>
      </c>
      <c r="H828">
        <f>0</f>
        <v>0</v>
      </c>
      <c r="I828">
        <v>20</v>
      </c>
      <c r="J828">
        <v>0</v>
      </c>
      <c r="K828">
        <f>0</f>
        <v>0</v>
      </c>
      <c r="L828">
        <f>0</f>
        <v>0</v>
      </c>
      <c r="M828">
        <f>0</f>
        <v>0</v>
      </c>
      <c r="N828">
        <f>0</f>
        <v>0</v>
      </c>
      <c r="O828">
        <f>0</f>
        <v>0</v>
      </c>
      <c r="P828">
        <f>0</f>
        <v>0</v>
      </c>
      <c r="Q828">
        <f>0</f>
        <v>0</v>
      </c>
      <c r="R828">
        <f>0</f>
        <v>0</v>
      </c>
      <c r="S828">
        <f>0</f>
        <v>0</v>
      </c>
      <c r="T828">
        <f>0</f>
        <v>0</v>
      </c>
      <c r="U828">
        <f>0</f>
        <v>0</v>
      </c>
      <c r="V828">
        <f>0</f>
        <v>0</v>
      </c>
      <c r="W828">
        <f>0</f>
        <v>0</v>
      </c>
      <c r="X828">
        <f>0</f>
        <v>0</v>
      </c>
      <c r="Y828">
        <f>0</f>
        <v>0</v>
      </c>
      <c r="Z828">
        <v>0</v>
      </c>
      <c r="AA828">
        <f>0</f>
        <v>0</v>
      </c>
      <c r="AB828">
        <f>0</f>
        <v>0</v>
      </c>
      <c r="AC828">
        <f>0</f>
        <v>0</v>
      </c>
      <c r="AD828">
        <f>0</f>
        <v>0</v>
      </c>
      <c r="AE828">
        <f>0</f>
        <v>0</v>
      </c>
      <c r="AF828">
        <f>0</f>
        <v>0</v>
      </c>
      <c r="AG828">
        <f>0</f>
        <v>0</v>
      </c>
      <c r="AH828">
        <f>0</f>
        <v>0</v>
      </c>
      <c r="AI828">
        <f>0</f>
        <v>0</v>
      </c>
      <c r="AJ828">
        <f>0</f>
        <v>0</v>
      </c>
      <c r="AK828">
        <f>0</f>
        <v>0</v>
      </c>
      <c r="AL828">
        <f>0</f>
        <v>0</v>
      </c>
      <c r="AM828">
        <f>0</f>
        <v>0</v>
      </c>
      <c r="AN828">
        <f>0</f>
        <v>0</v>
      </c>
      <c r="AO828">
        <f>0</f>
        <v>0</v>
      </c>
      <c r="AP828">
        <f>0</f>
        <v>0</v>
      </c>
      <c r="AQ828">
        <f>0</f>
        <v>0</v>
      </c>
      <c r="AR828">
        <f>0</f>
        <v>0</v>
      </c>
      <c r="AS828">
        <f>0</f>
        <v>0</v>
      </c>
    </row>
    <row r="829" spans="1:45" x14ac:dyDescent="0.25">
      <c r="A829" t="s">
        <v>47</v>
      </c>
      <c r="B829" s="1">
        <f>143</f>
        <v>143</v>
      </c>
      <c r="C829" s="12">
        <v>44550</v>
      </c>
      <c r="D829" s="1">
        <v>12</v>
      </c>
      <c r="E829">
        <v>4</v>
      </c>
      <c r="G829">
        <f>0</f>
        <v>0</v>
      </c>
      <c r="H829">
        <f>0</f>
        <v>0</v>
      </c>
      <c r="I829">
        <v>18</v>
      </c>
      <c r="J829">
        <v>2</v>
      </c>
      <c r="K829">
        <f>0</f>
        <v>0</v>
      </c>
      <c r="L829">
        <f>0</f>
        <v>0</v>
      </c>
      <c r="M829">
        <f>0</f>
        <v>0</v>
      </c>
      <c r="N829">
        <f>0</f>
        <v>0</v>
      </c>
      <c r="O829">
        <f>0</f>
        <v>0</v>
      </c>
      <c r="P829">
        <f>0</f>
        <v>0</v>
      </c>
      <c r="Q829">
        <f>0</f>
        <v>0</v>
      </c>
      <c r="R829">
        <f>0</f>
        <v>0</v>
      </c>
      <c r="S829">
        <f>0</f>
        <v>0</v>
      </c>
      <c r="T829">
        <f>0</f>
        <v>0</v>
      </c>
      <c r="U829">
        <f>0</f>
        <v>0</v>
      </c>
      <c r="V829">
        <f>0</f>
        <v>0</v>
      </c>
      <c r="W829">
        <f>0</f>
        <v>0</v>
      </c>
      <c r="X829">
        <f>0</f>
        <v>0</v>
      </c>
      <c r="Y829">
        <f>0</f>
        <v>0</v>
      </c>
      <c r="Z829">
        <v>2</v>
      </c>
      <c r="AA829">
        <f>0</f>
        <v>0</v>
      </c>
      <c r="AB829">
        <f>0</f>
        <v>0</v>
      </c>
      <c r="AC829">
        <f>0</f>
        <v>0</v>
      </c>
      <c r="AD829">
        <f>0</f>
        <v>0</v>
      </c>
      <c r="AE829">
        <f>0</f>
        <v>0</v>
      </c>
      <c r="AF829">
        <f>0</f>
        <v>0</v>
      </c>
      <c r="AG829">
        <f>0</f>
        <v>0</v>
      </c>
      <c r="AH829">
        <f>0</f>
        <v>0</v>
      </c>
      <c r="AI829">
        <f>0</f>
        <v>0</v>
      </c>
      <c r="AJ829">
        <f>0</f>
        <v>0</v>
      </c>
      <c r="AK829">
        <f>0</f>
        <v>0</v>
      </c>
      <c r="AL829">
        <f>0</f>
        <v>0</v>
      </c>
      <c r="AM829">
        <f>0</f>
        <v>0</v>
      </c>
      <c r="AN829">
        <f>0</f>
        <v>0</v>
      </c>
      <c r="AO829">
        <f>0</f>
        <v>0</v>
      </c>
      <c r="AP829">
        <f>0</f>
        <v>0</v>
      </c>
      <c r="AQ829">
        <f>0</f>
        <v>0</v>
      </c>
      <c r="AR829">
        <f>0</f>
        <v>0</v>
      </c>
      <c r="AS829">
        <f>0</f>
        <v>0</v>
      </c>
    </row>
    <row r="830" spans="1:45" x14ac:dyDescent="0.25">
      <c r="A830" t="s">
        <v>47</v>
      </c>
      <c r="B830" s="1">
        <f>143</f>
        <v>143</v>
      </c>
      <c r="C830" s="12">
        <v>44551</v>
      </c>
      <c r="D830" s="1">
        <v>13</v>
      </c>
      <c r="E830">
        <v>6</v>
      </c>
      <c r="G830">
        <f>0</f>
        <v>0</v>
      </c>
      <c r="H830">
        <f>0</f>
        <v>0</v>
      </c>
      <c r="I830">
        <v>15</v>
      </c>
      <c r="J830">
        <v>2</v>
      </c>
      <c r="K830">
        <f>0</f>
        <v>0</v>
      </c>
      <c r="L830">
        <f>0</f>
        <v>0</v>
      </c>
      <c r="M830">
        <f>0</f>
        <v>0</v>
      </c>
      <c r="N830">
        <f>0</f>
        <v>0</v>
      </c>
      <c r="O830">
        <f>0</f>
        <v>0</v>
      </c>
      <c r="P830">
        <f>0</f>
        <v>0</v>
      </c>
      <c r="Q830">
        <f>0</f>
        <v>0</v>
      </c>
      <c r="R830">
        <f>0</f>
        <v>0</v>
      </c>
      <c r="S830">
        <f>0</f>
        <v>0</v>
      </c>
      <c r="T830">
        <f>0</f>
        <v>0</v>
      </c>
      <c r="U830">
        <f>0</f>
        <v>0</v>
      </c>
      <c r="V830">
        <f>0</f>
        <v>0</v>
      </c>
      <c r="W830">
        <f>0</f>
        <v>0</v>
      </c>
      <c r="X830">
        <f>0</f>
        <v>0</v>
      </c>
      <c r="Y830">
        <f>0</f>
        <v>0</v>
      </c>
      <c r="Z830">
        <v>2</v>
      </c>
      <c r="AA830">
        <f>0</f>
        <v>0</v>
      </c>
      <c r="AB830">
        <f>0</f>
        <v>0</v>
      </c>
      <c r="AC830">
        <f>0</f>
        <v>0</v>
      </c>
      <c r="AD830">
        <f>0</f>
        <v>0</v>
      </c>
      <c r="AE830">
        <f>0</f>
        <v>0</v>
      </c>
      <c r="AF830">
        <f>0</f>
        <v>0</v>
      </c>
      <c r="AG830">
        <f>0</f>
        <v>0</v>
      </c>
      <c r="AH830">
        <f>0</f>
        <v>0</v>
      </c>
      <c r="AI830">
        <f>0</f>
        <v>0</v>
      </c>
      <c r="AJ830">
        <f>0</f>
        <v>0</v>
      </c>
      <c r="AK830">
        <f>0</f>
        <v>0</v>
      </c>
      <c r="AL830">
        <f>0</f>
        <v>0</v>
      </c>
      <c r="AM830">
        <f>0</f>
        <v>0</v>
      </c>
      <c r="AN830">
        <f>0</f>
        <v>0</v>
      </c>
      <c r="AO830">
        <f>0</f>
        <v>0</v>
      </c>
      <c r="AP830">
        <f>0</f>
        <v>0</v>
      </c>
      <c r="AQ830">
        <f>0</f>
        <v>0</v>
      </c>
      <c r="AR830">
        <f>0</f>
        <v>0</v>
      </c>
      <c r="AS830">
        <f>0</f>
        <v>0</v>
      </c>
    </row>
    <row r="831" spans="1:45" x14ac:dyDescent="0.25">
      <c r="A831" t="s">
        <v>47</v>
      </c>
      <c r="B831" s="1">
        <f>143</f>
        <v>143</v>
      </c>
      <c r="C831" s="12">
        <v>44552</v>
      </c>
      <c r="D831" s="1">
        <v>14</v>
      </c>
      <c r="E831">
        <v>4</v>
      </c>
      <c r="G831">
        <f>0</f>
        <v>0</v>
      </c>
      <c r="H831">
        <f>0</f>
        <v>0</v>
      </c>
      <c r="I831">
        <v>25</v>
      </c>
      <c r="J831">
        <v>0</v>
      </c>
      <c r="K831">
        <f>0</f>
        <v>0</v>
      </c>
      <c r="L831">
        <f>0</f>
        <v>0</v>
      </c>
      <c r="M831">
        <f>0</f>
        <v>0</v>
      </c>
      <c r="N831">
        <f>0</f>
        <v>0</v>
      </c>
      <c r="O831">
        <f>0</f>
        <v>0</v>
      </c>
      <c r="P831">
        <f>0</f>
        <v>0</v>
      </c>
      <c r="Q831">
        <f>0</f>
        <v>0</v>
      </c>
      <c r="R831">
        <f>0</f>
        <v>0</v>
      </c>
      <c r="S831">
        <f>0</f>
        <v>0</v>
      </c>
      <c r="T831">
        <f>0</f>
        <v>0</v>
      </c>
      <c r="U831">
        <f>0</f>
        <v>0</v>
      </c>
      <c r="V831">
        <f>0</f>
        <v>0</v>
      </c>
      <c r="W831">
        <f>0</f>
        <v>0</v>
      </c>
      <c r="X831">
        <f>0</f>
        <v>0</v>
      </c>
      <c r="Y831">
        <f>0</f>
        <v>0</v>
      </c>
      <c r="Z831">
        <f>0</f>
        <v>0</v>
      </c>
      <c r="AA831">
        <f>0</f>
        <v>0</v>
      </c>
      <c r="AB831">
        <f>0</f>
        <v>0</v>
      </c>
      <c r="AC831">
        <f>0</f>
        <v>0</v>
      </c>
      <c r="AD831">
        <f>0</f>
        <v>0</v>
      </c>
      <c r="AE831">
        <f>0</f>
        <v>0</v>
      </c>
      <c r="AF831">
        <f>0</f>
        <v>0</v>
      </c>
      <c r="AG831">
        <f>0</f>
        <v>0</v>
      </c>
      <c r="AH831">
        <f>0</f>
        <v>0</v>
      </c>
      <c r="AI831">
        <f>0</f>
        <v>0</v>
      </c>
      <c r="AJ831">
        <f>0</f>
        <v>0</v>
      </c>
      <c r="AK831">
        <f>0</f>
        <v>0</v>
      </c>
      <c r="AL831">
        <f>0</f>
        <v>0</v>
      </c>
      <c r="AM831">
        <f>0</f>
        <v>0</v>
      </c>
      <c r="AN831">
        <f>0</f>
        <v>0</v>
      </c>
      <c r="AO831">
        <f>0</f>
        <v>0</v>
      </c>
      <c r="AP831">
        <f>0</f>
        <v>0</v>
      </c>
      <c r="AQ831">
        <f>0</f>
        <v>0</v>
      </c>
      <c r="AR831">
        <f>0</f>
        <v>0</v>
      </c>
      <c r="AS831">
        <f>0</f>
        <v>0</v>
      </c>
    </row>
    <row r="832" spans="1:45" x14ac:dyDescent="0.25">
      <c r="A832" t="s">
        <v>47</v>
      </c>
      <c r="B832" s="1">
        <f>143</f>
        <v>143</v>
      </c>
      <c r="C832" s="12">
        <v>44553</v>
      </c>
      <c r="D832" s="1">
        <v>15</v>
      </c>
      <c r="E832">
        <v>1</v>
      </c>
      <c r="G832">
        <f>0</f>
        <v>0</v>
      </c>
      <c r="H832">
        <f>0</f>
        <v>0</v>
      </c>
      <c r="I832">
        <v>30</v>
      </c>
      <c r="J832">
        <v>1</v>
      </c>
      <c r="K832">
        <f>0</f>
        <v>0</v>
      </c>
      <c r="L832">
        <f>0</f>
        <v>0</v>
      </c>
      <c r="M832">
        <f>0</f>
        <v>0</v>
      </c>
      <c r="N832">
        <f>0</f>
        <v>0</v>
      </c>
      <c r="O832">
        <f>0</f>
        <v>0</v>
      </c>
      <c r="P832">
        <f>0</f>
        <v>0</v>
      </c>
      <c r="Q832">
        <f>0</f>
        <v>0</v>
      </c>
      <c r="R832">
        <f>0</f>
        <v>0</v>
      </c>
      <c r="S832">
        <f>0</f>
        <v>0</v>
      </c>
      <c r="T832">
        <f>0</f>
        <v>0</v>
      </c>
      <c r="U832">
        <f>0</f>
        <v>0</v>
      </c>
      <c r="V832">
        <f>0</f>
        <v>0</v>
      </c>
      <c r="W832">
        <f>0</f>
        <v>0</v>
      </c>
      <c r="X832">
        <f>0</f>
        <v>0</v>
      </c>
      <c r="Y832">
        <f>0</f>
        <v>0</v>
      </c>
      <c r="Z832">
        <f>0</f>
        <v>0</v>
      </c>
      <c r="AA832">
        <f>0</f>
        <v>0</v>
      </c>
      <c r="AB832">
        <f>0</f>
        <v>0</v>
      </c>
      <c r="AC832">
        <f>0</f>
        <v>0</v>
      </c>
      <c r="AD832">
        <f>0</f>
        <v>0</v>
      </c>
      <c r="AE832">
        <f>0</f>
        <v>0</v>
      </c>
      <c r="AF832">
        <f>0</f>
        <v>0</v>
      </c>
      <c r="AG832">
        <f>0</f>
        <v>0</v>
      </c>
      <c r="AH832">
        <v>1</v>
      </c>
      <c r="AI832">
        <f>0</f>
        <v>0</v>
      </c>
      <c r="AJ832">
        <f>0</f>
        <v>0</v>
      </c>
      <c r="AK832">
        <f>0</f>
        <v>0</v>
      </c>
      <c r="AL832">
        <f>0</f>
        <v>0</v>
      </c>
      <c r="AM832">
        <f>0</f>
        <v>0</v>
      </c>
      <c r="AN832">
        <f>0</f>
        <v>0</v>
      </c>
      <c r="AO832">
        <f>0</f>
        <v>0</v>
      </c>
      <c r="AP832">
        <f>0</f>
        <v>0</v>
      </c>
      <c r="AQ832">
        <f>0</f>
        <v>0</v>
      </c>
      <c r="AR832">
        <f>0</f>
        <v>0</v>
      </c>
      <c r="AS832">
        <f>0</f>
        <v>0</v>
      </c>
    </row>
    <row r="833" spans="1:45" x14ac:dyDescent="0.25">
      <c r="A833" t="s">
        <v>47</v>
      </c>
      <c r="B833" s="1">
        <f>143</f>
        <v>143</v>
      </c>
      <c r="C833" s="12">
        <v>44554</v>
      </c>
      <c r="D833" s="1">
        <v>16</v>
      </c>
      <c r="E833">
        <v>3</v>
      </c>
      <c r="G833">
        <f>0</f>
        <v>0</v>
      </c>
      <c r="H833">
        <f>0</f>
        <v>0</v>
      </c>
      <c r="I833">
        <v>30</v>
      </c>
      <c r="J833">
        <v>0</v>
      </c>
      <c r="K833">
        <f>0</f>
        <v>0</v>
      </c>
      <c r="L833">
        <f>0</f>
        <v>0</v>
      </c>
      <c r="M833">
        <f>0</f>
        <v>0</v>
      </c>
      <c r="N833">
        <f>0</f>
        <v>0</v>
      </c>
      <c r="O833">
        <f>0</f>
        <v>0</v>
      </c>
      <c r="P833">
        <f>0</f>
        <v>0</v>
      </c>
      <c r="Q833">
        <f>0</f>
        <v>0</v>
      </c>
      <c r="R833">
        <f>0</f>
        <v>0</v>
      </c>
      <c r="S833">
        <f>0</f>
        <v>0</v>
      </c>
      <c r="T833">
        <f>0</f>
        <v>0</v>
      </c>
      <c r="U833">
        <f>0</f>
        <v>0</v>
      </c>
      <c r="V833">
        <f>0</f>
        <v>0</v>
      </c>
      <c r="W833">
        <f>0</f>
        <v>0</v>
      </c>
      <c r="X833">
        <f>0</f>
        <v>0</v>
      </c>
      <c r="Y833">
        <f>0</f>
        <v>0</v>
      </c>
      <c r="Z833">
        <f>0</f>
        <v>0</v>
      </c>
      <c r="AA833">
        <f>0</f>
        <v>0</v>
      </c>
      <c r="AB833">
        <f>0</f>
        <v>0</v>
      </c>
      <c r="AC833">
        <f>0</f>
        <v>0</v>
      </c>
      <c r="AD833">
        <f>0</f>
        <v>0</v>
      </c>
      <c r="AE833">
        <f>0</f>
        <v>0</v>
      </c>
      <c r="AF833">
        <f>0</f>
        <v>0</v>
      </c>
      <c r="AG833">
        <f>0</f>
        <v>0</v>
      </c>
      <c r="AH833">
        <f>0</f>
        <v>0</v>
      </c>
      <c r="AI833">
        <f>0</f>
        <v>0</v>
      </c>
      <c r="AJ833">
        <f>0</f>
        <v>0</v>
      </c>
      <c r="AK833">
        <f>0</f>
        <v>0</v>
      </c>
      <c r="AL833">
        <f>0</f>
        <v>0</v>
      </c>
      <c r="AM833">
        <f>0</f>
        <v>0</v>
      </c>
      <c r="AN833">
        <f>0</f>
        <v>0</v>
      </c>
      <c r="AO833">
        <f>0</f>
        <v>0</v>
      </c>
      <c r="AP833">
        <f>0</f>
        <v>0</v>
      </c>
      <c r="AQ833">
        <f>0</f>
        <v>0</v>
      </c>
      <c r="AR833">
        <f>0</f>
        <v>0</v>
      </c>
      <c r="AS833">
        <f>0</f>
        <v>0</v>
      </c>
    </row>
    <row r="834" spans="1:45" x14ac:dyDescent="0.25">
      <c r="A834" t="s">
        <v>47</v>
      </c>
      <c r="B834" s="1">
        <f>5</f>
        <v>5</v>
      </c>
      <c r="C834" s="12">
        <v>43917</v>
      </c>
      <c r="D834" s="1">
        <v>1</v>
      </c>
      <c r="E834">
        <v>5</v>
      </c>
      <c r="G834">
        <f>0</f>
        <v>0</v>
      </c>
      <c r="H834">
        <f>0</f>
        <v>0</v>
      </c>
      <c r="I834">
        <v>10</v>
      </c>
      <c r="J834">
        <v>0</v>
      </c>
      <c r="K834">
        <v>2</v>
      </c>
      <c r="L834">
        <f>0</f>
        <v>0</v>
      </c>
      <c r="M834">
        <f>0</f>
        <v>0</v>
      </c>
      <c r="N834">
        <v>2</v>
      </c>
      <c r="O834">
        <v>3</v>
      </c>
      <c r="P834">
        <f>0</f>
        <v>0</v>
      </c>
      <c r="Q834">
        <f>0</f>
        <v>0</v>
      </c>
      <c r="R834">
        <f>0</f>
        <v>0</v>
      </c>
      <c r="S834">
        <f>0</f>
        <v>0</v>
      </c>
      <c r="T834">
        <f>0</f>
        <v>0</v>
      </c>
      <c r="U834">
        <f>0</f>
        <v>0</v>
      </c>
      <c r="V834">
        <f>0</f>
        <v>0</v>
      </c>
      <c r="W834">
        <f>0</f>
        <v>0</v>
      </c>
      <c r="X834">
        <f>0</f>
        <v>0</v>
      </c>
      <c r="Y834">
        <f>0</f>
        <v>0</v>
      </c>
      <c r="Z834">
        <f>0</f>
        <v>0</v>
      </c>
      <c r="AA834">
        <f>0</f>
        <v>0</v>
      </c>
      <c r="AB834">
        <f>0</f>
        <v>0</v>
      </c>
      <c r="AC834">
        <f>0</f>
        <v>0</v>
      </c>
      <c r="AD834">
        <f>0</f>
        <v>0</v>
      </c>
      <c r="AE834">
        <f>0</f>
        <v>0</v>
      </c>
      <c r="AF834">
        <f>0</f>
        <v>0</v>
      </c>
      <c r="AG834">
        <f>0</f>
        <v>0</v>
      </c>
      <c r="AH834">
        <v>1</v>
      </c>
      <c r="AI834">
        <f>0</f>
        <v>0</v>
      </c>
      <c r="AJ834">
        <f>0</f>
        <v>0</v>
      </c>
      <c r="AK834">
        <f>0</f>
        <v>0</v>
      </c>
      <c r="AL834">
        <f>0</f>
        <v>0</v>
      </c>
      <c r="AM834">
        <f>0</f>
        <v>0</v>
      </c>
      <c r="AN834">
        <f>0</f>
        <v>0</v>
      </c>
      <c r="AO834">
        <f>0</f>
        <v>0</v>
      </c>
      <c r="AP834">
        <f>0</f>
        <v>0</v>
      </c>
      <c r="AQ834">
        <f>0</f>
        <v>0</v>
      </c>
      <c r="AR834">
        <f>0</f>
        <v>0</v>
      </c>
      <c r="AS834">
        <f>0</f>
        <v>0</v>
      </c>
    </row>
    <row r="835" spans="1:45" x14ac:dyDescent="0.25">
      <c r="A835" t="s">
        <v>47</v>
      </c>
      <c r="B835" s="1">
        <f>5</f>
        <v>5</v>
      </c>
      <c r="C835" s="12">
        <v>43918</v>
      </c>
      <c r="D835" s="1">
        <v>2</v>
      </c>
      <c r="E835">
        <v>8</v>
      </c>
      <c r="G835">
        <f>0</f>
        <v>0</v>
      </c>
      <c r="H835">
        <f>0</f>
        <v>0</v>
      </c>
      <c r="I835">
        <v>15</v>
      </c>
      <c r="J835">
        <v>0</v>
      </c>
      <c r="K835">
        <v>0</v>
      </c>
      <c r="L835">
        <f>0</f>
        <v>0</v>
      </c>
      <c r="M835">
        <f>0</f>
        <v>0</v>
      </c>
      <c r="N835">
        <v>0</v>
      </c>
      <c r="O835">
        <v>4</v>
      </c>
      <c r="P835">
        <f>0</f>
        <v>0</v>
      </c>
      <c r="Q835">
        <f>0</f>
        <v>0</v>
      </c>
      <c r="R835">
        <f>0</f>
        <v>0</v>
      </c>
      <c r="S835">
        <f>0</f>
        <v>0</v>
      </c>
      <c r="T835">
        <f>0</f>
        <v>0</v>
      </c>
      <c r="U835">
        <f>0</f>
        <v>0</v>
      </c>
      <c r="V835">
        <f>0</f>
        <v>0</v>
      </c>
      <c r="W835">
        <f>0</f>
        <v>0</v>
      </c>
      <c r="X835">
        <f>0</f>
        <v>0</v>
      </c>
      <c r="Y835">
        <f>0</f>
        <v>0</v>
      </c>
      <c r="Z835">
        <f>0</f>
        <v>0</v>
      </c>
      <c r="AA835">
        <f>0</f>
        <v>0</v>
      </c>
      <c r="AB835">
        <f>0</f>
        <v>0</v>
      </c>
      <c r="AC835">
        <f>0</f>
        <v>0</v>
      </c>
      <c r="AD835">
        <f>0</f>
        <v>0</v>
      </c>
      <c r="AE835">
        <f>0</f>
        <v>0</v>
      </c>
      <c r="AF835">
        <f>0</f>
        <v>0</v>
      </c>
      <c r="AG835">
        <f>0</f>
        <v>0</v>
      </c>
      <c r="AH835">
        <v>2</v>
      </c>
      <c r="AI835">
        <f>0</f>
        <v>0</v>
      </c>
      <c r="AJ835">
        <f>0</f>
        <v>0</v>
      </c>
      <c r="AK835">
        <f>0</f>
        <v>0</v>
      </c>
      <c r="AL835">
        <f>0</f>
        <v>0</v>
      </c>
      <c r="AM835">
        <f>0</f>
        <v>0</v>
      </c>
      <c r="AN835">
        <f>0</f>
        <v>0</v>
      </c>
      <c r="AO835">
        <f>0</f>
        <v>0</v>
      </c>
      <c r="AP835">
        <f>0</f>
        <v>0</v>
      </c>
      <c r="AQ835">
        <f>0</f>
        <v>0</v>
      </c>
      <c r="AR835">
        <f>0</f>
        <v>0</v>
      </c>
      <c r="AS835">
        <f>0</f>
        <v>0</v>
      </c>
    </row>
    <row r="836" spans="1:45" x14ac:dyDescent="0.25">
      <c r="A836" t="s">
        <v>47</v>
      </c>
      <c r="B836" s="1">
        <f>5</f>
        <v>5</v>
      </c>
      <c r="C836" s="12">
        <v>43919</v>
      </c>
      <c r="D836" s="1">
        <v>3</v>
      </c>
      <c r="E836">
        <v>7</v>
      </c>
      <c r="G836">
        <f>0</f>
        <v>0</v>
      </c>
      <c r="H836">
        <f>0</f>
        <v>0</v>
      </c>
      <c r="I836">
        <v>20</v>
      </c>
      <c r="J836">
        <v>0</v>
      </c>
      <c r="K836">
        <v>3</v>
      </c>
      <c r="L836">
        <f>0</f>
        <v>0</v>
      </c>
      <c r="M836">
        <f>0</f>
        <v>0</v>
      </c>
      <c r="N836">
        <v>2</v>
      </c>
      <c r="O836">
        <v>9</v>
      </c>
      <c r="P836">
        <f>0</f>
        <v>0</v>
      </c>
      <c r="Q836">
        <f>0</f>
        <v>0</v>
      </c>
      <c r="R836">
        <f>0</f>
        <v>0</v>
      </c>
      <c r="S836">
        <f>0</f>
        <v>0</v>
      </c>
      <c r="T836">
        <f>0</f>
        <v>0</v>
      </c>
      <c r="U836">
        <f>0</f>
        <v>0</v>
      </c>
      <c r="V836">
        <f>0</f>
        <v>0</v>
      </c>
      <c r="W836">
        <f>0</f>
        <v>0</v>
      </c>
      <c r="X836">
        <f>0</f>
        <v>0</v>
      </c>
      <c r="Y836">
        <f>0</f>
        <v>0</v>
      </c>
      <c r="Z836">
        <f>0</f>
        <v>0</v>
      </c>
      <c r="AA836">
        <f>0</f>
        <v>0</v>
      </c>
      <c r="AB836">
        <f>0</f>
        <v>0</v>
      </c>
      <c r="AC836">
        <f>0</f>
        <v>0</v>
      </c>
      <c r="AD836">
        <f>0</f>
        <v>0</v>
      </c>
      <c r="AE836">
        <f>0</f>
        <v>0</v>
      </c>
      <c r="AF836">
        <f>0</f>
        <v>0</v>
      </c>
      <c r="AG836">
        <f>0</f>
        <v>0</v>
      </c>
      <c r="AH836">
        <v>3</v>
      </c>
      <c r="AI836">
        <f>0</f>
        <v>0</v>
      </c>
      <c r="AJ836">
        <f>0</f>
        <v>0</v>
      </c>
      <c r="AK836">
        <f>0</f>
        <v>0</v>
      </c>
      <c r="AL836">
        <f>0</f>
        <v>0</v>
      </c>
      <c r="AM836">
        <f>0</f>
        <v>0</v>
      </c>
      <c r="AN836">
        <f>0</f>
        <v>0</v>
      </c>
      <c r="AO836">
        <f>0</f>
        <v>0</v>
      </c>
      <c r="AP836">
        <f>0</f>
        <v>0</v>
      </c>
      <c r="AQ836">
        <f>0</f>
        <v>0</v>
      </c>
      <c r="AR836">
        <f>0</f>
        <v>0</v>
      </c>
      <c r="AS836">
        <f>0</f>
        <v>0</v>
      </c>
    </row>
    <row r="837" spans="1:45" x14ac:dyDescent="0.25">
      <c r="A837" t="s">
        <v>47</v>
      </c>
      <c r="B837" s="1">
        <f>5</f>
        <v>5</v>
      </c>
      <c r="C837" s="12">
        <v>43920</v>
      </c>
      <c r="D837" s="1">
        <v>4</v>
      </c>
      <c r="E837">
        <v>7</v>
      </c>
      <c r="G837">
        <f>0</f>
        <v>0</v>
      </c>
      <c r="H837">
        <f>0</f>
        <v>0</v>
      </c>
      <c r="I837">
        <v>10</v>
      </c>
      <c r="J837">
        <v>1</v>
      </c>
      <c r="K837">
        <v>0</v>
      </c>
      <c r="L837">
        <f>0</f>
        <v>0</v>
      </c>
      <c r="M837">
        <f>0</f>
        <v>0</v>
      </c>
      <c r="N837">
        <v>3</v>
      </c>
      <c r="O837">
        <v>0</v>
      </c>
      <c r="P837">
        <f>0</f>
        <v>0</v>
      </c>
      <c r="Q837">
        <f>0</f>
        <v>0</v>
      </c>
      <c r="R837">
        <f>0</f>
        <v>0</v>
      </c>
      <c r="S837">
        <f>0</f>
        <v>0</v>
      </c>
      <c r="T837">
        <f>0</f>
        <v>0</v>
      </c>
      <c r="U837">
        <f>0</f>
        <v>0</v>
      </c>
      <c r="V837">
        <f>0</f>
        <v>0</v>
      </c>
      <c r="W837">
        <f>0</f>
        <v>0</v>
      </c>
      <c r="X837">
        <f>0</f>
        <v>0</v>
      </c>
      <c r="Y837">
        <f>0</f>
        <v>0</v>
      </c>
      <c r="Z837">
        <f>0</f>
        <v>0</v>
      </c>
      <c r="AA837">
        <f>0</f>
        <v>0</v>
      </c>
      <c r="AB837">
        <f>0</f>
        <v>0</v>
      </c>
      <c r="AC837">
        <f>0</f>
        <v>0</v>
      </c>
      <c r="AD837">
        <f>0</f>
        <v>0</v>
      </c>
      <c r="AE837">
        <f>0</f>
        <v>0</v>
      </c>
      <c r="AF837">
        <f>0</f>
        <v>0</v>
      </c>
      <c r="AG837">
        <f>0</f>
        <v>0</v>
      </c>
      <c r="AH837">
        <v>0</v>
      </c>
      <c r="AI837">
        <f>0</f>
        <v>0</v>
      </c>
      <c r="AJ837">
        <f>0</f>
        <v>0</v>
      </c>
      <c r="AK837">
        <f>0</f>
        <v>0</v>
      </c>
      <c r="AL837">
        <f>0</f>
        <v>0</v>
      </c>
      <c r="AM837">
        <f>0</f>
        <v>0</v>
      </c>
      <c r="AN837">
        <f>0</f>
        <v>0</v>
      </c>
      <c r="AO837">
        <f>0</f>
        <v>0</v>
      </c>
      <c r="AP837">
        <f>0</f>
        <v>0</v>
      </c>
      <c r="AQ837">
        <f>0</f>
        <v>0</v>
      </c>
      <c r="AR837">
        <f>0</f>
        <v>0</v>
      </c>
      <c r="AS837">
        <f>0</f>
        <v>0</v>
      </c>
    </row>
    <row r="838" spans="1:45" x14ac:dyDescent="0.25">
      <c r="A838" t="s">
        <v>47</v>
      </c>
      <c r="B838" s="1">
        <f>5</f>
        <v>5</v>
      </c>
      <c r="C838" s="12">
        <v>43921</v>
      </c>
      <c r="D838" s="1">
        <v>5</v>
      </c>
      <c r="E838">
        <v>6</v>
      </c>
      <c r="G838">
        <f>0</f>
        <v>0</v>
      </c>
      <c r="H838">
        <f>0</f>
        <v>0</v>
      </c>
      <c r="I838">
        <v>15</v>
      </c>
      <c r="J838">
        <v>0</v>
      </c>
      <c r="K838">
        <v>2</v>
      </c>
      <c r="L838">
        <f>0</f>
        <v>0</v>
      </c>
      <c r="M838">
        <f>0</f>
        <v>0</v>
      </c>
      <c r="N838">
        <v>4</v>
      </c>
      <c r="O838">
        <v>4</v>
      </c>
      <c r="P838">
        <f>0</f>
        <v>0</v>
      </c>
      <c r="Q838">
        <f>0</f>
        <v>0</v>
      </c>
      <c r="R838">
        <f>0</f>
        <v>0</v>
      </c>
      <c r="S838">
        <f>0</f>
        <v>0</v>
      </c>
      <c r="T838">
        <f>0</f>
        <v>0</v>
      </c>
      <c r="U838">
        <f>0</f>
        <v>0</v>
      </c>
      <c r="V838">
        <f>0</f>
        <v>0</v>
      </c>
      <c r="W838">
        <f>0</f>
        <v>0</v>
      </c>
      <c r="X838">
        <f>0</f>
        <v>0</v>
      </c>
      <c r="Y838">
        <f>0</f>
        <v>0</v>
      </c>
      <c r="Z838">
        <f>0</f>
        <v>0</v>
      </c>
      <c r="AA838">
        <f>0</f>
        <v>0</v>
      </c>
      <c r="AB838">
        <f>0</f>
        <v>0</v>
      </c>
      <c r="AC838">
        <f>0</f>
        <v>0</v>
      </c>
      <c r="AD838">
        <f>0</f>
        <v>0</v>
      </c>
      <c r="AE838">
        <f>0</f>
        <v>0</v>
      </c>
      <c r="AF838">
        <f>0</f>
        <v>0</v>
      </c>
      <c r="AG838">
        <f>0</f>
        <v>0</v>
      </c>
      <c r="AH838">
        <v>2</v>
      </c>
      <c r="AI838">
        <f>0</f>
        <v>0</v>
      </c>
      <c r="AJ838">
        <f>0</f>
        <v>0</v>
      </c>
      <c r="AK838">
        <f>0</f>
        <v>0</v>
      </c>
      <c r="AL838">
        <f>0</f>
        <v>0</v>
      </c>
      <c r="AM838">
        <f>0</f>
        <v>0</v>
      </c>
      <c r="AN838">
        <f>0</f>
        <v>0</v>
      </c>
      <c r="AO838">
        <f>0</f>
        <v>0</v>
      </c>
      <c r="AP838">
        <f>0</f>
        <v>0</v>
      </c>
      <c r="AQ838">
        <f>0</f>
        <v>0</v>
      </c>
      <c r="AR838">
        <f>0</f>
        <v>0</v>
      </c>
      <c r="AS838">
        <f>0</f>
        <v>0</v>
      </c>
    </row>
    <row r="839" spans="1:45" x14ac:dyDescent="0.25">
      <c r="A839" t="s">
        <v>47</v>
      </c>
      <c r="B839" s="1">
        <f>5</f>
        <v>5</v>
      </c>
      <c r="C839" s="12">
        <v>43922</v>
      </c>
      <c r="D839" s="1">
        <v>6</v>
      </c>
      <c r="E839">
        <v>7</v>
      </c>
      <c r="G839">
        <f>0</f>
        <v>0</v>
      </c>
      <c r="H839">
        <f>0</f>
        <v>0</v>
      </c>
      <c r="I839">
        <v>40</v>
      </c>
      <c r="J839">
        <v>1</v>
      </c>
      <c r="K839">
        <v>1</v>
      </c>
      <c r="L839">
        <f>0</f>
        <v>0</v>
      </c>
      <c r="M839">
        <f>0</f>
        <v>0</v>
      </c>
      <c r="N839">
        <v>10</v>
      </c>
      <c r="O839">
        <v>0</v>
      </c>
      <c r="P839">
        <f>0</f>
        <v>0</v>
      </c>
      <c r="Q839">
        <f>0</f>
        <v>0</v>
      </c>
      <c r="R839">
        <f>0</f>
        <v>0</v>
      </c>
      <c r="S839">
        <f>0</f>
        <v>0</v>
      </c>
      <c r="T839">
        <f>0</f>
        <v>0</v>
      </c>
      <c r="U839">
        <f>0</f>
        <v>0</v>
      </c>
      <c r="V839">
        <f>0</f>
        <v>0</v>
      </c>
      <c r="W839">
        <f>0</f>
        <v>0</v>
      </c>
      <c r="X839">
        <f>0</f>
        <v>0</v>
      </c>
      <c r="Y839">
        <f>0</f>
        <v>0</v>
      </c>
      <c r="Z839">
        <f>0</f>
        <v>0</v>
      </c>
      <c r="AA839">
        <f>0</f>
        <v>0</v>
      </c>
      <c r="AB839">
        <f>0</f>
        <v>0</v>
      </c>
      <c r="AC839">
        <f>0</f>
        <v>0</v>
      </c>
      <c r="AD839">
        <f>0</f>
        <v>0</v>
      </c>
      <c r="AE839">
        <f>0</f>
        <v>0</v>
      </c>
      <c r="AF839">
        <f>0</f>
        <v>0</v>
      </c>
      <c r="AG839">
        <f>0</f>
        <v>0</v>
      </c>
      <c r="AH839">
        <v>1</v>
      </c>
      <c r="AI839">
        <f>0</f>
        <v>0</v>
      </c>
      <c r="AJ839">
        <f>0</f>
        <v>0</v>
      </c>
      <c r="AK839">
        <f>0</f>
        <v>0</v>
      </c>
      <c r="AL839">
        <f>0</f>
        <v>0</v>
      </c>
      <c r="AM839">
        <f>0</f>
        <v>0</v>
      </c>
      <c r="AN839">
        <f>0</f>
        <v>0</v>
      </c>
      <c r="AO839">
        <f>0</f>
        <v>0</v>
      </c>
      <c r="AP839">
        <f>0</f>
        <v>0</v>
      </c>
      <c r="AQ839">
        <f>0</f>
        <v>0</v>
      </c>
      <c r="AR839">
        <f>0</f>
        <v>0</v>
      </c>
      <c r="AS839">
        <f>0</f>
        <v>0</v>
      </c>
    </row>
    <row r="840" spans="1:45" x14ac:dyDescent="0.25">
      <c r="A840" t="s">
        <v>47</v>
      </c>
      <c r="B840" s="1">
        <f>5</f>
        <v>5</v>
      </c>
      <c r="C840" s="12">
        <v>43923</v>
      </c>
      <c r="D840" s="1">
        <v>7</v>
      </c>
      <c r="E840">
        <v>10</v>
      </c>
      <c r="G840">
        <f>0</f>
        <v>0</v>
      </c>
      <c r="H840">
        <f>0</f>
        <v>0</v>
      </c>
      <c r="I840">
        <v>25</v>
      </c>
      <c r="J840">
        <f>0</f>
        <v>0</v>
      </c>
      <c r="K840">
        <v>3</v>
      </c>
      <c r="L840">
        <f>0</f>
        <v>0</v>
      </c>
      <c r="M840">
        <f>0</f>
        <v>0</v>
      </c>
      <c r="N840">
        <v>10</v>
      </c>
      <c r="O840">
        <v>6</v>
      </c>
      <c r="P840">
        <f>0</f>
        <v>0</v>
      </c>
      <c r="Q840">
        <f>0</f>
        <v>0</v>
      </c>
      <c r="R840">
        <f>0</f>
        <v>0</v>
      </c>
      <c r="S840">
        <f>0</f>
        <v>0</v>
      </c>
      <c r="T840">
        <f>0</f>
        <v>0</v>
      </c>
      <c r="U840">
        <f>0</f>
        <v>0</v>
      </c>
      <c r="V840">
        <f>0</f>
        <v>0</v>
      </c>
      <c r="W840">
        <f>0</f>
        <v>0</v>
      </c>
      <c r="X840">
        <f>0</f>
        <v>0</v>
      </c>
      <c r="Y840">
        <f>0</f>
        <v>0</v>
      </c>
      <c r="Z840">
        <f>0</f>
        <v>0</v>
      </c>
      <c r="AA840">
        <f>0</f>
        <v>0</v>
      </c>
      <c r="AB840">
        <f>0</f>
        <v>0</v>
      </c>
      <c r="AC840">
        <f>0</f>
        <v>0</v>
      </c>
      <c r="AD840">
        <f>0</f>
        <v>0</v>
      </c>
      <c r="AE840">
        <f>0</f>
        <v>0</v>
      </c>
      <c r="AF840">
        <f>0</f>
        <v>0</v>
      </c>
      <c r="AG840">
        <f>0</f>
        <v>0</v>
      </c>
      <c r="AH840">
        <v>1</v>
      </c>
      <c r="AI840">
        <f>0</f>
        <v>0</v>
      </c>
      <c r="AJ840">
        <f>0</f>
        <v>0</v>
      </c>
      <c r="AK840">
        <f>0</f>
        <v>0</v>
      </c>
      <c r="AL840">
        <f>0</f>
        <v>0</v>
      </c>
      <c r="AM840">
        <f>0</f>
        <v>0</v>
      </c>
      <c r="AN840">
        <f>0</f>
        <v>0</v>
      </c>
      <c r="AO840">
        <f>0</f>
        <v>0</v>
      </c>
      <c r="AP840">
        <f>0</f>
        <v>0</v>
      </c>
      <c r="AQ840">
        <f>0</f>
        <v>0</v>
      </c>
      <c r="AR840">
        <f>0</f>
        <v>0</v>
      </c>
      <c r="AS840">
        <f>0</f>
        <v>0</v>
      </c>
    </row>
    <row r="841" spans="1:45" x14ac:dyDescent="0.25">
      <c r="A841" t="s">
        <v>47</v>
      </c>
      <c r="B841" s="1">
        <f>5</f>
        <v>5</v>
      </c>
      <c r="C841" s="12">
        <v>43924</v>
      </c>
      <c r="D841" s="1">
        <v>8</v>
      </c>
      <c r="E841">
        <v>9</v>
      </c>
      <c r="G841">
        <f>0</f>
        <v>0</v>
      </c>
      <c r="H841">
        <f>0</f>
        <v>0</v>
      </c>
      <c r="I841">
        <v>10</v>
      </c>
      <c r="J841">
        <f>0</f>
        <v>0</v>
      </c>
      <c r="K841">
        <v>1</v>
      </c>
      <c r="L841">
        <f>0</f>
        <v>0</v>
      </c>
      <c r="M841">
        <f>0</f>
        <v>0</v>
      </c>
      <c r="N841">
        <v>6</v>
      </c>
      <c r="O841">
        <v>12</v>
      </c>
      <c r="P841">
        <f>0</f>
        <v>0</v>
      </c>
      <c r="Q841">
        <f>0</f>
        <v>0</v>
      </c>
      <c r="R841">
        <f>0</f>
        <v>0</v>
      </c>
      <c r="S841">
        <f>0</f>
        <v>0</v>
      </c>
      <c r="T841">
        <f>0</f>
        <v>0</v>
      </c>
      <c r="U841">
        <f>0</f>
        <v>0</v>
      </c>
      <c r="V841">
        <f>0</f>
        <v>0</v>
      </c>
      <c r="W841">
        <f>0</f>
        <v>0</v>
      </c>
      <c r="X841">
        <f>0</f>
        <v>0</v>
      </c>
      <c r="Y841">
        <f>0</f>
        <v>0</v>
      </c>
      <c r="Z841">
        <f>0</f>
        <v>0</v>
      </c>
      <c r="AA841">
        <f>0</f>
        <v>0</v>
      </c>
      <c r="AB841">
        <f>0</f>
        <v>0</v>
      </c>
      <c r="AC841">
        <f>0</f>
        <v>0</v>
      </c>
      <c r="AD841">
        <f>0</f>
        <v>0</v>
      </c>
      <c r="AE841">
        <f>0</f>
        <v>0</v>
      </c>
      <c r="AF841">
        <f>0</f>
        <v>0</v>
      </c>
      <c r="AG841">
        <f>0</f>
        <v>0</v>
      </c>
      <c r="AH841">
        <v>2</v>
      </c>
      <c r="AI841">
        <f>0</f>
        <v>0</v>
      </c>
      <c r="AJ841">
        <f>0</f>
        <v>0</v>
      </c>
      <c r="AK841">
        <f>0</f>
        <v>0</v>
      </c>
      <c r="AL841">
        <f>0</f>
        <v>0</v>
      </c>
      <c r="AM841">
        <f>0</f>
        <v>0</v>
      </c>
      <c r="AN841">
        <f>0</f>
        <v>0</v>
      </c>
      <c r="AO841">
        <f>0</f>
        <v>0</v>
      </c>
      <c r="AP841">
        <f>0</f>
        <v>0</v>
      </c>
      <c r="AQ841">
        <f>0</f>
        <v>0</v>
      </c>
      <c r="AR841">
        <f>0</f>
        <v>0</v>
      </c>
      <c r="AS841">
        <f>0</f>
        <v>0</v>
      </c>
    </row>
    <row r="842" spans="1:45" x14ac:dyDescent="0.25">
      <c r="A842" t="s">
        <v>47</v>
      </c>
      <c r="B842" s="1">
        <f>5</f>
        <v>5</v>
      </c>
      <c r="C842" s="12">
        <v>43925</v>
      </c>
      <c r="D842" s="1">
        <v>9</v>
      </c>
      <c r="E842">
        <v>8</v>
      </c>
      <c r="G842">
        <f>0</f>
        <v>0</v>
      </c>
      <c r="H842">
        <f>0</f>
        <v>0</v>
      </c>
      <c r="I842">
        <v>5</v>
      </c>
      <c r="J842">
        <f>0</f>
        <v>0</v>
      </c>
      <c r="K842">
        <v>0</v>
      </c>
      <c r="L842">
        <f>0</f>
        <v>0</v>
      </c>
      <c r="M842">
        <f>0</f>
        <v>0</v>
      </c>
      <c r="N842">
        <v>4</v>
      </c>
      <c r="O842">
        <v>0</v>
      </c>
      <c r="P842">
        <f>0</f>
        <v>0</v>
      </c>
      <c r="Q842">
        <f>0</f>
        <v>0</v>
      </c>
      <c r="R842">
        <f>0</f>
        <v>0</v>
      </c>
      <c r="S842">
        <f>0</f>
        <v>0</v>
      </c>
      <c r="T842">
        <f>0</f>
        <v>0</v>
      </c>
      <c r="U842">
        <f>0</f>
        <v>0</v>
      </c>
      <c r="V842">
        <f>0</f>
        <v>0</v>
      </c>
      <c r="W842">
        <f>0</f>
        <v>0</v>
      </c>
      <c r="X842">
        <f>0</f>
        <v>0</v>
      </c>
      <c r="Y842">
        <f>0</f>
        <v>0</v>
      </c>
      <c r="Z842">
        <f>0</f>
        <v>0</v>
      </c>
      <c r="AA842">
        <f>0</f>
        <v>0</v>
      </c>
      <c r="AB842">
        <f>0</f>
        <v>0</v>
      </c>
      <c r="AC842">
        <f>0</f>
        <v>0</v>
      </c>
      <c r="AD842">
        <f>0</f>
        <v>0</v>
      </c>
      <c r="AE842">
        <f>0</f>
        <v>0</v>
      </c>
      <c r="AF842">
        <f>0</f>
        <v>0</v>
      </c>
      <c r="AG842">
        <f>0</f>
        <v>0</v>
      </c>
      <c r="AH842">
        <v>1</v>
      </c>
      <c r="AI842">
        <f>0</f>
        <v>0</v>
      </c>
      <c r="AJ842">
        <f>0</f>
        <v>0</v>
      </c>
      <c r="AK842">
        <f>0</f>
        <v>0</v>
      </c>
      <c r="AL842">
        <f>0</f>
        <v>0</v>
      </c>
      <c r="AM842">
        <f>0</f>
        <v>0</v>
      </c>
      <c r="AN842">
        <f>0</f>
        <v>0</v>
      </c>
      <c r="AO842">
        <f>0</f>
        <v>0</v>
      </c>
      <c r="AP842">
        <f>0</f>
        <v>0</v>
      </c>
      <c r="AQ842">
        <f>0</f>
        <v>0</v>
      </c>
      <c r="AR842">
        <f>0</f>
        <v>0</v>
      </c>
      <c r="AS842">
        <f>0</f>
        <v>0</v>
      </c>
    </row>
    <row r="843" spans="1:45" x14ac:dyDescent="0.25">
      <c r="A843" t="s">
        <v>47</v>
      </c>
      <c r="B843" s="1">
        <f>5</f>
        <v>5</v>
      </c>
      <c r="C843" s="12">
        <v>43926</v>
      </c>
      <c r="D843" s="1">
        <v>10</v>
      </c>
      <c r="E843">
        <v>7</v>
      </c>
      <c r="G843">
        <f>0</f>
        <v>0</v>
      </c>
      <c r="H843">
        <f>0</f>
        <v>0</v>
      </c>
      <c r="I843">
        <v>10</v>
      </c>
      <c r="J843">
        <f>0</f>
        <v>0</v>
      </c>
      <c r="K843">
        <v>2</v>
      </c>
      <c r="L843">
        <f>0</f>
        <v>0</v>
      </c>
      <c r="M843">
        <f>0</f>
        <v>0</v>
      </c>
      <c r="N843">
        <v>3</v>
      </c>
      <c r="O843">
        <v>1</v>
      </c>
      <c r="P843">
        <f>0</f>
        <v>0</v>
      </c>
      <c r="Q843">
        <f>0</f>
        <v>0</v>
      </c>
      <c r="R843">
        <f>0</f>
        <v>0</v>
      </c>
      <c r="S843">
        <f>0</f>
        <v>0</v>
      </c>
      <c r="T843">
        <f>0</f>
        <v>0</v>
      </c>
      <c r="U843">
        <f>0</f>
        <v>0</v>
      </c>
      <c r="V843">
        <f>0</f>
        <v>0</v>
      </c>
      <c r="W843">
        <f>0</f>
        <v>0</v>
      </c>
      <c r="X843">
        <f>0</f>
        <v>0</v>
      </c>
      <c r="Y843">
        <f>0</f>
        <v>0</v>
      </c>
      <c r="Z843">
        <f>0</f>
        <v>0</v>
      </c>
      <c r="AA843">
        <f>0</f>
        <v>0</v>
      </c>
      <c r="AB843">
        <f>0</f>
        <v>0</v>
      </c>
      <c r="AC843">
        <f>0</f>
        <v>0</v>
      </c>
      <c r="AD843">
        <f>0</f>
        <v>0</v>
      </c>
      <c r="AE843">
        <f>0</f>
        <v>0</v>
      </c>
      <c r="AF843">
        <f>0</f>
        <v>0</v>
      </c>
      <c r="AG843">
        <f>0</f>
        <v>0</v>
      </c>
      <c r="AH843">
        <v>0</v>
      </c>
      <c r="AI843">
        <f>0</f>
        <v>0</v>
      </c>
      <c r="AJ843">
        <f>0</f>
        <v>0</v>
      </c>
      <c r="AK843">
        <f>0</f>
        <v>0</v>
      </c>
      <c r="AL843">
        <f>0</f>
        <v>0</v>
      </c>
      <c r="AM843">
        <f>0</f>
        <v>0</v>
      </c>
      <c r="AN843">
        <f>0</f>
        <v>0</v>
      </c>
      <c r="AO843">
        <f>0</f>
        <v>0</v>
      </c>
      <c r="AP843">
        <f>0</f>
        <v>0</v>
      </c>
      <c r="AQ843">
        <f>0</f>
        <v>0</v>
      </c>
      <c r="AR843">
        <f>0</f>
        <v>0</v>
      </c>
      <c r="AS843">
        <f>0</f>
        <v>0</v>
      </c>
    </row>
    <row r="844" spans="1:45" x14ac:dyDescent="0.25">
      <c r="A844" t="s">
        <v>47</v>
      </c>
      <c r="B844" s="1">
        <f>5</f>
        <v>5</v>
      </c>
      <c r="C844" s="12">
        <v>43927</v>
      </c>
      <c r="D844" s="1">
        <v>11</v>
      </c>
      <c r="E844">
        <v>5</v>
      </c>
      <c r="G844">
        <f>0</f>
        <v>0</v>
      </c>
      <c r="H844">
        <f>0</f>
        <v>0</v>
      </c>
      <c r="I844">
        <v>5</v>
      </c>
      <c r="J844">
        <f>0</f>
        <v>0</v>
      </c>
      <c r="K844">
        <v>2</v>
      </c>
      <c r="L844">
        <f>0</f>
        <v>0</v>
      </c>
      <c r="M844">
        <f>0</f>
        <v>0</v>
      </c>
      <c r="N844">
        <v>5</v>
      </c>
      <c r="O844">
        <v>1</v>
      </c>
      <c r="P844">
        <f>0</f>
        <v>0</v>
      </c>
      <c r="Q844">
        <f>0</f>
        <v>0</v>
      </c>
      <c r="R844">
        <f>0</f>
        <v>0</v>
      </c>
      <c r="S844">
        <f>0</f>
        <v>0</v>
      </c>
      <c r="T844">
        <f>0</f>
        <v>0</v>
      </c>
      <c r="U844">
        <f>0</f>
        <v>0</v>
      </c>
      <c r="V844">
        <f>0</f>
        <v>0</v>
      </c>
      <c r="W844">
        <f>0</f>
        <v>0</v>
      </c>
      <c r="X844">
        <f>0</f>
        <v>0</v>
      </c>
      <c r="Y844">
        <f>0</f>
        <v>0</v>
      </c>
      <c r="Z844">
        <f>0</f>
        <v>0</v>
      </c>
      <c r="AA844">
        <f>0</f>
        <v>0</v>
      </c>
      <c r="AB844">
        <f>0</f>
        <v>0</v>
      </c>
      <c r="AC844">
        <f>0</f>
        <v>0</v>
      </c>
      <c r="AD844">
        <f>0</f>
        <v>0</v>
      </c>
      <c r="AE844">
        <f>0</f>
        <v>0</v>
      </c>
      <c r="AF844">
        <f>0</f>
        <v>0</v>
      </c>
      <c r="AG844">
        <f>0</f>
        <v>0</v>
      </c>
      <c r="AH844">
        <v>1</v>
      </c>
      <c r="AI844">
        <f>0</f>
        <v>0</v>
      </c>
      <c r="AJ844">
        <f>0</f>
        <v>0</v>
      </c>
      <c r="AK844">
        <f>0</f>
        <v>0</v>
      </c>
      <c r="AL844">
        <f>0</f>
        <v>0</v>
      </c>
      <c r="AM844">
        <f>0</f>
        <v>0</v>
      </c>
      <c r="AN844">
        <f>0</f>
        <v>0</v>
      </c>
      <c r="AO844">
        <f>0</f>
        <v>0</v>
      </c>
      <c r="AP844">
        <f>0</f>
        <v>0</v>
      </c>
      <c r="AQ844">
        <f>0</f>
        <v>0</v>
      </c>
      <c r="AR844">
        <f>0</f>
        <v>0</v>
      </c>
      <c r="AS844">
        <f>0</f>
        <v>0</v>
      </c>
    </row>
    <row r="845" spans="1:45" x14ac:dyDescent="0.25">
      <c r="A845" t="s">
        <v>47</v>
      </c>
      <c r="B845" s="1">
        <f>5</f>
        <v>5</v>
      </c>
      <c r="C845" s="12">
        <v>43928</v>
      </c>
      <c r="D845" s="1">
        <v>12</v>
      </c>
      <c r="E845">
        <v>8</v>
      </c>
      <c r="G845">
        <f>0</f>
        <v>0</v>
      </c>
      <c r="H845">
        <f>0</f>
        <v>0</v>
      </c>
      <c r="I845">
        <v>20</v>
      </c>
      <c r="J845">
        <f>0</f>
        <v>0</v>
      </c>
      <c r="K845">
        <v>0</v>
      </c>
      <c r="L845">
        <f>0</f>
        <v>0</v>
      </c>
      <c r="M845">
        <f>0</f>
        <v>0</v>
      </c>
      <c r="N845">
        <v>8</v>
      </c>
      <c r="O845">
        <v>0</v>
      </c>
      <c r="P845">
        <f>0</f>
        <v>0</v>
      </c>
      <c r="Q845">
        <f>0</f>
        <v>0</v>
      </c>
      <c r="R845">
        <f>0</f>
        <v>0</v>
      </c>
      <c r="S845">
        <f>0</f>
        <v>0</v>
      </c>
      <c r="T845">
        <f>0</f>
        <v>0</v>
      </c>
      <c r="U845">
        <f>0</f>
        <v>0</v>
      </c>
      <c r="V845">
        <f>0</f>
        <v>0</v>
      </c>
      <c r="W845">
        <f>0</f>
        <v>0</v>
      </c>
      <c r="X845">
        <f>0</f>
        <v>0</v>
      </c>
      <c r="Y845">
        <f>0</f>
        <v>0</v>
      </c>
      <c r="Z845">
        <f>0</f>
        <v>0</v>
      </c>
      <c r="AA845">
        <f>0</f>
        <v>0</v>
      </c>
      <c r="AB845">
        <f>0</f>
        <v>0</v>
      </c>
      <c r="AC845">
        <f>0</f>
        <v>0</v>
      </c>
      <c r="AD845">
        <f>0</f>
        <v>0</v>
      </c>
      <c r="AE845">
        <f>0</f>
        <v>0</v>
      </c>
      <c r="AF845">
        <f>0</f>
        <v>0</v>
      </c>
      <c r="AG845">
        <f>0</f>
        <v>0</v>
      </c>
      <c r="AH845">
        <v>2</v>
      </c>
      <c r="AI845">
        <f>0</f>
        <v>0</v>
      </c>
      <c r="AJ845">
        <f>0</f>
        <v>0</v>
      </c>
      <c r="AK845">
        <f>0</f>
        <v>0</v>
      </c>
      <c r="AL845">
        <f>0</f>
        <v>0</v>
      </c>
      <c r="AM845">
        <f>0</f>
        <v>0</v>
      </c>
      <c r="AN845">
        <f>0</f>
        <v>0</v>
      </c>
      <c r="AO845">
        <f>0</f>
        <v>0</v>
      </c>
      <c r="AP845">
        <f>0</f>
        <v>0</v>
      </c>
      <c r="AQ845">
        <f>0</f>
        <v>0</v>
      </c>
      <c r="AR845">
        <f>0</f>
        <v>0</v>
      </c>
      <c r="AS845">
        <f>0</f>
        <v>0</v>
      </c>
    </row>
    <row r="846" spans="1:45" x14ac:dyDescent="0.25">
      <c r="A846" t="s">
        <v>47</v>
      </c>
      <c r="B846" s="1">
        <f>5</f>
        <v>5</v>
      </c>
      <c r="C846" s="12">
        <v>43929</v>
      </c>
      <c r="D846" s="1">
        <v>13</v>
      </c>
      <c r="E846">
        <v>5</v>
      </c>
      <c r="G846">
        <f>0</f>
        <v>0</v>
      </c>
      <c r="H846">
        <f>0</f>
        <v>0</v>
      </c>
      <c r="I846">
        <v>10</v>
      </c>
      <c r="J846">
        <f>0</f>
        <v>0</v>
      </c>
      <c r="K846">
        <f>0</f>
        <v>0</v>
      </c>
      <c r="L846">
        <f>0</f>
        <v>0</v>
      </c>
      <c r="M846">
        <f>0</f>
        <v>0</v>
      </c>
      <c r="N846">
        <v>6</v>
      </c>
      <c r="O846">
        <v>1</v>
      </c>
      <c r="P846">
        <f>0</f>
        <v>0</v>
      </c>
      <c r="Q846">
        <f>0</f>
        <v>0</v>
      </c>
      <c r="R846">
        <f>0</f>
        <v>0</v>
      </c>
      <c r="S846">
        <f>0</f>
        <v>0</v>
      </c>
      <c r="T846">
        <f>0</f>
        <v>0</v>
      </c>
      <c r="U846">
        <f>0</f>
        <v>0</v>
      </c>
      <c r="V846">
        <f>0</f>
        <v>0</v>
      </c>
      <c r="W846">
        <f>0</f>
        <v>0</v>
      </c>
      <c r="X846">
        <f>0</f>
        <v>0</v>
      </c>
      <c r="Y846">
        <f>0</f>
        <v>0</v>
      </c>
      <c r="Z846">
        <f>0</f>
        <v>0</v>
      </c>
      <c r="AA846">
        <f>0</f>
        <v>0</v>
      </c>
      <c r="AB846">
        <f>0</f>
        <v>0</v>
      </c>
      <c r="AC846">
        <f>0</f>
        <v>0</v>
      </c>
      <c r="AD846">
        <f>0</f>
        <v>0</v>
      </c>
      <c r="AE846">
        <f>0</f>
        <v>0</v>
      </c>
      <c r="AF846">
        <f>0</f>
        <v>0</v>
      </c>
      <c r="AG846">
        <f>0</f>
        <v>0</v>
      </c>
      <c r="AH846">
        <v>4</v>
      </c>
      <c r="AI846">
        <f>0</f>
        <v>0</v>
      </c>
      <c r="AJ846">
        <f>0</f>
        <v>0</v>
      </c>
      <c r="AK846">
        <f>0</f>
        <v>0</v>
      </c>
      <c r="AL846">
        <f>0</f>
        <v>0</v>
      </c>
      <c r="AM846">
        <f>0</f>
        <v>0</v>
      </c>
      <c r="AN846">
        <f>0</f>
        <v>0</v>
      </c>
      <c r="AO846">
        <f>0</f>
        <v>0</v>
      </c>
      <c r="AP846">
        <f>0</f>
        <v>0</v>
      </c>
      <c r="AQ846">
        <f>0</f>
        <v>0</v>
      </c>
      <c r="AR846">
        <f>0</f>
        <v>0</v>
      </c>
      <c r="AS846">
        <f>0</f>
        <v>0</v>
      </c>
    </row>
    <row r="847" spans="1:45" x14ac:dyDescent="0.25">
      <c r="A847" t="s">
        <v>47</v>
      </c>
      <c r="B847" s="1">
        <f>5</f>
        <v>5</v>
      </c>
      <c r="C847" s="12">
        <v>43930</v>
      </c>
      <c r="D847" s="1">
        <v>14</v>
      </c>
      <c r="E847">
        <v>6</v>
      </c>
      <c r="G847">
        <f>0</f>
        <v>0</v>
      </c>
      <c r="H847">
        <f>0</f>
        <v>0</v>
      </c>
      <c r="I847">
        <v>15</v>
      </c>
      <c r="J847">
        <f>0</f>
        <v>0</v>
      </c>
      <c r="K847">
        <f>0</f>
        <v>0</v>
      </c>
      <c r="L847">
        <f>0</f>
        <v>0</v>
      </c>
      <c r="M847">
        <f>0</f>
        <v>0</v>
      </c>
      <c r="N847">
        <v>8</v>
      </c>
      <c r="O847">
        <v>3</v>
      </c>
      <c r="P847">
        <f>0</f>
        <v>0</v>
      </c>
      <c r="Q847">
        <f>0</f>
        <v>0</v>
      </c>
      <c r="R847">
        <f>0</f>
        <v>0</v>
      </c>
      <c r="S847">
        <f>0</f>
        <v>0</v>
      </c>
      <c r="T847">
        <f>0</f>
        <v>0</v>
      </c>
      <c r="U847">
        <f>0</f>
        <v>0</v>
      </c>
      <c r="V847">
        <f>0</f>
        <v>0</v>
      </c>
      <c r="W847">
        <f>0</f>
        <v>0</v>
      </c>
      <c r="X847">
        <f>0</f>
        <v>0</v>
      </c>
      <c r="Y847">
        <f>0</f>
        <v>0</v>
      </c>
      <c r="Z847">
        <f>0</f>
        <v>0</v>
      </c>
      <c r="AA847">
        <f>0</f>
        <v>0</v>
      </c>
      <c r="AB847">
        <f>0</f>
        <v>0</v>
      </c>
      <c r="AC847">
        <f>0</f>
        <v>0</v>
      </c>
      <c r="AD847">
        <f>0</f>
        <v>0</v>
      </c>
      <c r="AE847">
        <f>0</f>
        <v>0</v>
      </c>
      <c r="AF847">
        <f>0</f>
        <v>0</v>
      </c>
      <c r="AG847">
        <f>0</f>
        <v>0</v>
      </c>
      <c r="AH847">
        <v>4</v>
      </c>
      <c r="AI847">
        <f>0</f>
        <v>0</v>
      </c>
      <c r="AJ847">
        <f>0</f>
        <v>0</v>
      </c>
      <c r="AK847">
        <f>0</f>
        <v>0</v>
      </c>
      <c r="AL847">
        <f>0</f>
        <v>0</v>
      </c>
      <c r="AM847">
        <f>0</f>
        <v>0</v>
      </c>
      <c r="AN847">
        <f>0</f>
        <v>0</v>
      </c>
      <c r="AO847">
        <f>0</f>
        <v>0</v>
      </c>
      <c r="AP847">
        <f>0</f>
        <v>0</v>
      </c>
      <c r="AQ847">
        <f>0</f>
        <v>0</v>
      </c>
      <c r="AR847">
        <f>0</f>
        <v>0</v>
      </c>
      <c r="AS847">
        <f>0</f>
        <v>0</v>
      </c>
    </row>
    <row r="848" spans="1:45" x14ac:dyDescent="0.25">
      <c r="A848" t="s">
        <v>48</v>
      </c>
      <c r="B848" s="1">
        <f>92</f>
        <v>92</v>
      </c>
      <c r="C848" s="12">
        <v>43917</v>
      </c>
      <c r="D848" s="1">
        <v>1</v>
      </c>
      <c r="E848">
        <v>8</v>
      </c>
      <c r="G848">
        <f>0</f>
        <v>0</v>
      </c>
      <c r="H848">
        <f>0</f>
        <v>0</v>
      </c>
      <c r="I848">
        <v>4</v>
      </c>
      <c r="J848">
        <v>1</v>
      </c>
      <c r="K848">
        <v>1</v>
      </c>
      <c r="L848">
        <f>0</f>
        <v>0</v>
      </c>
      <c r="M848">
        <f>0</f>
        <v>0</v>
      </c>
      <c r="N848">
        <v>3</v>
      </c>
      <c r="O848">
        <v>0</v>
      </c>
      <c r="P848">
        <f>0</f>
        <v>0</v>
      </c>
      <c r="Q848">
        <f>0</f>
        <v>0</v>
      </c>
      <c r="R848">
        <f>0</f>
        <v>0</v>
      </c>
      <c r="S848">
        <f>0</f>
        <v>0</v>
      </c>
      <c r="T848">
        <f>0</f>
        <v>0</v>
      </c>
      <c r="U848">
        <f>0</f>
        <v>0</v>
      </c>
      <c r="V848">
        <f>0</f>
        <v>0</v>
      </c>
      <c r="W848">
        <f>0</f>
        <v>0</v>
      </c>
      <c r="X848">
        <f>0</f>
        <v>0</v>
      </c>
      <c r="Y848">
        <f>0</f>
        <v>0</v>
      </c>
      <c r="Z848">
        <f>0</f>
        <v>0</v>
      </c>
      <c r="AA848">
        <f>0</f>
        <v>0</v>
      </c>
      <c r="AB848">
        <f>0</f>
        <v>0</v>
      </c>
      <c r="AC848">
        <f>0</f>
        <v>0</v>
      </c>
      <c r="AD848">
        <f>0</f>
        <v>0</v>
      </c>
      <c r="AE848">
        <f>0</f>
        <v>0</v>
      </c>
      <c r="AF848">
        <f>0</f>
        <v>0</v>
      </c>
      <c r="AG848">
        <f>0</f>
        <v>0</v>
      </c>
      <c r="AH848">
        <v>2</v>
      </c>
      <c r="AI848">
        <f>0</f>
        <v>0</v>
      </c>
      <c r="AJ848">
        <f>0</f>
        <v>0</v>
      </c>
      <c r="AK848">
        <f>0</f>
        <v>0</v>
      </c>
      <c r="AL848">
        <f>0</f>
        <v>0</v>
      </c>
      <c r="AM848">
        <f>0</f>
        <v>0</v>
      </c>
      <c r="AN848">
        <f>0</f>
        <v>0</v>
      </c>
      <c r="AO848">
        <f>0</f>
        <v>0</v>
      </c>
      <c r="AP848">
        <f>0</f>
        <v>0</v>
      </c>
      <c r="AQ848">
        <f>0</f>
        <v>0</v>
      </c>
      <c r="AR848">
        <f>0</f>
        <v>0</v>
      </c>
      <c r="AS848">
        <f>0</f>
        <v>0</v>
      </c>
    </row>
    <row r="849" spans="1:45" x14ac:dyDescent="0.25">
      <c r="A849" t="s">
        <v>48</v>
      </c>
      <c r="B849" s="1">
        <f>92</f>
        <v>92</v>
      </c>
      <c r="C849" s="12">
        <v>43918</v>
      </c>
      <c r="D849" s="1">
        <v>2</v>
      </c>
      <c r="E849">
        <v>11</v>
      </c>
      <c r="G849">
        <f>0</f>
        <v>0</v>
      </c>
      <c r="H849">
        <f>0</f>
        <v>0</v>
      </c>
      <c r="I849">
        <v>12</v>
      </c>
      <c r="J849">
        <v>1</v>
      </c>
      <c r="K849">
        <v>0</v>
      </c>
      <c r="L849">
        <f>0</f>
        <v>0</v>
      </c>
      <c r="M849">
        <f>0</f>
        <v>0</v>
      </c>
      <c r="N849">
        <v>3</v>
      </c>
      <c r="O849">
        <v>2</v>
      </c>
      <c r="P849">
        <f>0</f>
        <v>0</v>
      </c>
      <c r="Q849">
        <f>0</f>
        <v>0</v>
      </c>
      <c r="R849">
        <f>0</f>
        <v>0</v>
      </c>
      <c r="S849">
        <f>0</f>
        <v>0</v>
      </c>
      <c r="T849">
        <f>0</f>
        <v>0</v>
      </c>
      <c r="U849">
        <f>0</f>
        <v>0</v>
      </c>
      <c r="V849">
        <f>0</f>
        <v>0</v>
      </c>
      <c r="W849">
        <f>0</f>
        <v>0</v>
      </c>
      <c r="X849">
        <f>0</f>
        <v>0</v>
      </c>
      <c r="Y849">
        <f>0</f>
        <v>0</v>
      </c>
      <c r="Z849">
        <f>0</f>
        <v>0</v>
      </c>
      <c r="AA849">
        <f>0</f>
        <v>0</v>
      </c>
      <c r="AB849">
        <f>0</f>
        <v>0</v>
      </c>
      <c r="AC849">
        <f>0</f>
        <v>0</v>
      </c>
      <c r="AD849">
        <f>0</f>
        <v>0</v>
      </c>
      <c r="AE849">
        <f>0</f>
        <v>0</v>
      </c>
      <c r="AF849">
        <f>0</f>
        <v>0</v>
      </c>
      <c r="AG849">
        <f>0</f>
        <v>0</v>
      </c>
      <c r="AH849">
        <v>1</v>
      </c>
      <c r="AI849">
        <f>0</f>
        <v>0</v>
      </c>
      <c r="AJ849">
        <f>0</f>
        <v>0</v>
      </c>
      <c r="AK849">
        <f>0</f>
        <v>0</v>
      </c>
      <c r="AL849">
        <f>0</f>
        <v>0</v>
      </c>
      <c r="AM849">
        <f>0</f>
        <v>0</v>
      </c>
      <c r="AN849">
        <f>0</f>
        <v>0</v>
      </c>
      <c r="AO849">
        <f>0</f>
        <v>0</v>
      </c>
      <c r="AP849">
        <f>0</f>
        <v>0</v>
      </c>
      <c r="AQ849">
        <f>0</f>
        <v>0</v>
      </c>
      <c r="AR849">
        <f>0</f>
        <v>0</v>
      </c>
      <c r="AS849">
        <f>0</f>
        <v>0</v>
      </c>
    </row>
    <row r="850" spans="1:45" x14ac:dyDescent="0.25">
      <c r="A850" t="s">
        <v>48</v>
      </c>
      <c r="B850" s="1">
        <f>92</f>
        <v>92</v>
      </c>
      <c r="C850" s="12">
        <v>43919</v>
      </c>
      <c r="D850" s="1">
        <v>3</v>
      </c>
      <c r="E850">
        <v>10</v>
      </c>
      <c r="G850">
        <f>0</f>
        <v>0</v>
      </c>
      <c r="H850">
        <f>0</f>
        <v>0</v>
      </c>
      <c r="I850">
        <v>3</v>
      </c>
      <c r="J850">
        <v>3</v>
      </c>
      <c r="K850">
        <v>3</v>
      </c>
      <c r="L850">
        <f>0</f>
        <v>0</v>
      </c>
      <c r="M850">
        <f>0</f>
        <v>0</v>
      </c>
      <c r="N850">
        <v>4</v>
      </c>
      <c r="O850">
        <v>4</v>
      </c>
      <c r="P850">
        <f>0</f>
        <v>0</v>
      </c>
      <c r="Q850">
        <f>0</f>
        <v>0</v>
      </c>
      <c r="R850">
        <f>0</f>
        <v>0</v>
      </c>
      <c r="S850">
        <f>0</f>
        <v>0</v>
      </c>
      <c r="T850">
        <f>0</f>
        <v>0</v>
      </c>
      <c r="U850">
        <f>0</f>
        <v>0</v>
      </c>
      <c r="V850">
        <f>0</f>
        <v>0</v>
      </c>
      <c r="W850">
        <f>0</f>
        <v>0</v>
      </c>
      <c r="X850">
        <f>0</f>
        <v>0</v>
      </c>
      <c r="Y850">
        <f>0</f>
        <v>0</v>
      </c>
      <c r="Z850">
        <f>0</f>
        <v>0</v>
      </c>
      <c r="AA850">
        <f>0</f>
        <v>0</v>
      </c>
      <c r="AB850">
        <f>0</f>
        <v>0</v>
      </c>
      <c r="AC850">
        <f>0</f>
        <v>0</v>
      </c>
      <c r="AD850">
        <f>0</f>
        <v>0</v>
      </c>
      <c r="AE850">
        <f>0</f>
        <v>0</v>
      </c>
      <c r="AF850">
        <f>0</f>
        <v>0</v>
      </c>
      <c r="AG850">
        <f>0</f>
        <v>0</v>
      </c>
      <c r="AH850">
        <v>0</v>
      </c>
      <c r="AI850">
        <f>0</f>
        <v>0</v>
      </c>
      <c r="AJ850">
        <f>0</f>
        <v>0</v>
      </c>
      <c r="AK850">
        <f>0</f>
        <v>0</v>
      </c>
      <c r="AL850">
        <f>0</f>
        <v>0</v>
      </c>
      <c r="AM850">
        <f>0</f>
        <v>0</v>
      </c>
      <c r="AN850">
        <f>0</f>
        <v>0</v>
      </c>
      <c r="AO850">
        <f>0</f>
        <v>0</v>
      </c>
      <c r="AP850">
        <f>0</f>
        <v>0</v>
      </c>
      <c r="AQ850">
        <f>0</f>
        <v>0</v>
      </c>
      <c r="AR850">
        <f>0</f>
        <v>0</v>
      </c>
      <c r="AS850">
        <f>0</f>
        <v>0</v>
      </c>
    </row>
    <row r="851" spans="1:45" x14ac:dyDescent="0.25">
      <c r="A851" t="s">
        <v>48</v>
      </c>
      <c r="B851" s="1">
        <f>92</f>
        <v>92</v>
      </c>
      <c r="C851" s="12">
        <v>43920</v>
      </c>
      <c r="D851" s="1">
        <v>4</v>
      </c>
      <c r="E851">
        <v>5</v>
      </c>
      <c r="G851">
        <f>0</f>
        <v>0</v>
      </c>
      <c r="H851">
        <f>0</f>
        <v>0</v>
      </c>
      <c r="I851">
        <v>33</v>
      </c>
      <c r="J851">
        <v>0</v>
      </c>
      <c r="K851">
        <v>1</v>
      </c>
      <c r="L851">
        <f>0</f>
        <v>0</v>
      </c>
      <c r="M851">
        <f>0</f>
        <v>0</v>
      </c>
      <c r="N851">
        <v>3</v>
      </c>
      <c r="O851">
        <v>2</v>
      </c>
      <c r="P851">
        <f>0</f>
        <v>0</v>
      </c>
      <c r="Q851">
        <f>0</f>
        <v>0</v>
      </c>
      <c r="R851">
        <f>0</f>
        <v>0</v>
      </c>
      <c r="S851">
        <f>0</f>
        <v>0</v>
      </c>
      <c r="T851">
        <f>0</f>
        <v>0</v>
      </c>
      <c r="U851">
        <f>0</f>
        <v>0</v>
      </c>
      <c r="V851">
        <f>0</f>
        <v>0</v>
      </c>
      <c r="W851">
        <f>0</f>
        <v>0</v>
      </c>
      <c r="X851">
        <f>0</f>
        <v>0</v>
      </c>
      <c r="Y851">
        <f>0</f>
        <v>0</v>
      </c>
      <c r="Z851">
        <f>0</f>
        <v>0</v>
      </c>
      <c r="AA851">
        <f>0</f>
        <v>0</v>
      </c>
      <c r="AB851">
        <f>0</f>
        <v>0</v>
      </c>
      <c r="AC851">
        <f>0</f>
        <v>0</v>
      </c>
      <c r="AD851">
        <f>0</f>
        <v>0</v>
      </c>
      <c r="AE851">
        <f>0</f>
        <v>0</v>
      </c>
      <c r="AF851">
        <f>0</f>
        <v>0</v>
      </c>
      <c r="AG851">
        <f>0</f>
        <v>0</v>
      </c>
      <c r="AH851">
        <v>2</v>
      </c>
      <c r="AI851">
        <f>0</f>
        <v>0</v>
      </c>
      <c r="AJ851">
        <f>0</f>
        <v>0</v>
      </c>
      <c r="AK851">
        <f>0</f>
        <v>0</v>
      </c>
      <c r="AL851">
        <f>0</f>
        <v>0</v>
      </c>
      <c r="AM851">
        <f>0</f>
        <v>0</v>
      </c>
      <c r="AN851">
        <f>0</f>
        <v>0</v>
      </c>
      <c r="AO851">
        <f>0</f>
        <v>0</v>
      </c>
      <c r="AP851">
        <f>0</f>
        <v>0</v>
      </c>
      <c r="AQ851">
        <f>0</f>
        <v>0</v>
      </c>
      <c r="AR851">
        <f>0</f>
        <v>0</v>
      </c>
      <c r="AS851">
        <f>0</f>
        <v>0</v>
      </c>
    </row>
    <row r="852" spans="1:45" x14ac:dyDescent="0.25">
      <c r="A852" t="s">
        <v>48</v>
      </c>
      <c r="B852" s="1">
        <f>92</f>
        <v>92</v>
      </c>
      <c r="C852" s="12">
        <v>43921</v>
      </c>
      <c r="D852" s="1">
        <v>5</v>
      </c>
      <c r="E852">
        <v>5</v>
      </c>
      <c r="G852">
        <f>0</f>
        <v>0</v>
      </c>
      <c r="H852">
        <f>0</f>
        <v>0</v>
      </c>
      <c r="I852">
        <v>24</v>
      </c>
      <c r="J852">
        <v>0</v>
      </c>
      <c r="K852">
        <v>1</v>
      </c>
      <c r="L852">
        <f>0</f>
        <v>0</v>
      </c>
      <c r="M852">
        <f>0</f>
        <v>0</v>
      </c>
      <c r="N852">
        <v>2</v>
      </c>
      <c r="O852">
        <v>9</v>
      </c>
      <c r="P852">
        <f>0</f>
        <v>0</v>
      </c>
      <c r="Q852">
        <f>0</f>
        <v>0</v>
      </c>
      <c r="R852">
        <f>0</f>
        <v>0</v>
      </c>
      <c r="S852">
        <f>0</f>
        <v>0</v>
      </c>
      <c r="T852">
        <f>0</f>
        <v>0</v>
      </c>
      <c r="U852">
        <f>0</f>
        <v>0</v>
      </c>
      <c r="V852">
        <f>0</f>
        <v>0</v>
      </c>
      <c r="W852">
        <f>0</f>
        <v>0</v>
      </c>
      <c r="X852">
        <f>0</f>
        <v>0</v>
      </c>
      <c r="Y852">
        <f>0</f>
        <v>0</v>
      </c>
      <c r="Z852">
        <f>0</f>
        <v>0</v>
      </c>
      <c r="AA852">
        <f>0</f>
        <v>0</v>
      </c>
      <c r="AB852">
        <f>0</f>
        <v>0</v>
      </c>
      <c r="AC852">
        <f>0</f>
        <v>0</v>
      </c>
      <c r="AD852">
        <f>0</f>
        <v>0</v>
      </c>
      <c r="AE852">
        <f>0</f>
        <v>0</v>
      </c>
      <c r="AF852">
        <f>0</f>
        <v>0</v>
      </c>
      <c r="AG852">
        <f>0</f>
        <v>0</v>
      </c>
      <c r="AH852">
        <v>1</v>
      </c>
      <c r="AI852">
        <f>0</f>
        <v>0</v>
      </c>
      <c r="AJ852">
        <f>0</f>
        <v>0</v>
      </c>
      <c r="AK852">
        <f>0</f>
        <v>0</v>
      </c>
      <c r="AL852">
        <f>0</f>
        <v>0</v>
      </c>
      <c r="AM852">
        <f>0</f>
        <v>0</v>
      </c>
      <c r="AN852">
        <f>0</f>
        <v>0</v>
      </c>
      <c r="AO852">
        <f>0</f>
        <v>0</v>
      </c>
      <c r="AP852">
        <f>0</f>
        <v>0</v>
      </c>
      <c r="AQ852">
        <f>0</f>
        <v>0</v>
      </c>
      <c r="AR852">
        <f>0</f>
        <v>0</v>
      </c>
      <c r="AS852">
        <f>0</f>
        <v>0</v>
      </c>
    </row>
    <row r="853" spans="1:45" x14ac:dyDescent="0.25">
      <c r="A853" t="s">
        <v>48</v>
      </c>
      <c r="B853" s="1">
        <f>92</f>
        <v>92</v>
      </c>
      <c r="C853" s="12">
        <v>43922</v>
      </c>
      <c r="D853" s="1">
        <v>6</v>
      </c>
      <c r="E853">
        <v>8</v>
      </c>
      <c r="G853">
        <f>0</f>
        <v>0</v>
      </c>
      <c r="H853">
        <f>0</f>
        <v>0</v>
      </c>
      <c r="I853">
        <v>26</v>
      </c>
      <c r="J853">
        <v>0</v>
      </c>
      <c r="K853">
        <v>2</v>
      </c>
      <c r="L853">
        <f>0</f>
        <v>0</v>
      </c>
      <c r="M853">
        <f>0</f>
        <v>0</v>
      </c>
      <c r="N853">
        <v>2</v>
      </c>
      <c r="O853">
        <v>1</v>
      </c>
      <c r="P853">
        <f>0</f>
        <v>0</v>
      </c>
      <c r="Q853">
        <f>0</f>
        <v>0</v>
      </c>
      <c r="R853">
        <f>0</f>
        <v>0</v>
      </c>
      <c r="S853">
        <f>0</f>
        <v>0</v>
      </c>
      <c r="T853">
        <f>0</f>
        <v>0</v>
      </c>
      <c r="U853">
        <f>0</f>
        <v>0</v>
      </c>
      <c r="V853">
        <f>0</f>
        <v>0</v>
      </c>
      <c r="W853">
        <f>0</f>
        <v>0</v>
      </c>
      <c r="X853">
        <f>0</f>
        <v>0</v>
      </c>
      <c r="Y853">
        <f>0</f>
        <v>0</v>
      </c>
      <c r="Z853">
        <f>0</f>
        <v>0</v>
      </c>
      <c r="AA853">
        <f>0</f>
        <v>0</v>
      </c>
      <c r="AB853">
        <f>0</f>
        <v>0</v>
      </c>
      <c r="AC853">
        <f>0</f>
        <v>0</v>
      </c>
      <c r="AD853">
        <f>0</f>
        <v>0</v>
      </c>
      <c r="AE853">
        <f>0</f>
        <v>0</v>
      </c>
      <c r="AF853">
        <f>0</f>
        <v>0</v>
      </c>
      <c r="AG853">
        <f>0</f>
        <v>0</v>
      </c>
      <c r="AH853">
        <v>1</v>
      </c>
      <c r="AI853">
        <f>0</f>
        <v>0</v>
      </c>
      <c r="AJ853">
        <f>0</f>
        <v>0</v>
      </c>
      <c r="AK853">
        <f>0</f>
        <v>0</v>
      </c>
      <c r="AL853">
        <f>0</f>
        <v>0</v>
      </c>
      <c r="AM853">
        <f>0</f>
        <v>0</v>
      </c>
      <c r="AN853">
        <f>0</f>
        <v>0</v>
      </c>
      <c r="AO853">
        <f>0</f>
        <v>0</v>
      </c>
      <c r="AP853">
        <f>0</f>
        <v>0</v>
      </c>
      <c r="AQ853">
        <f>0</f>
        <v>0</v>
      </c>
      <c r="AR853">
        <f>0</f>
        <v>0</v>
      </c>
      <c r="AS853">
        <f>0</f>
        <v>0</v>
      </c>
    </row>
    <row r="854" spans="1:45" x14ac:dyDescent="0.25">
      <c r="A854" t="s">
        <v>48</v>
      </c>
      <c r="B854" s="1">
        <f>92</f>
        <v>92</v>
      </c>
      <c r="C854" s="12">
        <v>43923</v>
      </c>
      <c r="D854" s="1">
        <v>7</v>
      </c>
      <c r="E854">
        <v>8</v>
      </c>
      <c r="G854">
        <f>0</f>
        <v>0</v>
      </c>
      <c r="H854">
        <f>0</f>
        <v>0</v>
      </c>
      <c r="I854">
        <v>5</v>
      </c>
      <c r="J854">
        <v>0</v>
      </c>
      <c r="K854">
        <v>0</v>
      </c>
      <c r="L854">
        <f>0</f>
        <v>0</v>
      </c>
      <c r="M854">
        <f>0</f>
        <v>0</v>
      </c>
      <c r="N854">
        <v>3</v>
      </c>
      <c r="O854">
        <v>6</v>
      </c>
      <c r="P854">
        <f>0</f>
        <v>0</v>
      </c>
      <c r="Q854">
        <f>0</f>
        <v>0</v>
      </c>
      <c r="R854">
        <f>0</f>
        <v>0</v>
      </c>
      <c r="S854">
        <f>0</f>
        <v>0</v>
      </c>
      <c r="T854">
        <f>0</f>
        <v>0</v>
      </c>
      <c r="U854">
        <f>0</f>
        <v>0</v>
      </c>
      <c r="V854">
        <f>0</f>
        <v>0</v>
      </c>
      <c r="W854">
        <f>0</f>
        <v>0</v>
      </c>
      <c r="X854">
        <f>0</f>
        <v>0</v>
      </c>
      <c r="Y854">
        <f>0</f>
        <v>0</v>
      </c>
      <c r="Z854">
        <f>0</f>
        <v>0</v>
      </c>
      <c r="AA854">
        <f>0</f>
        <v>0</v>
      </c>
      <c r="AB854">
        <f>0</f>
        <v>0</v>
      </c>
      <c r="AC854">
        <f>0</f>
        <v>0</v>
      </c>
      <c r="AD854">
        <f>0</f>
        <v>0</v>
      </c>
      <c r="AE854">
        <f>0</f>
        <v>0</v>
      </c>
      <c r="AF854">
        <f>0</f>
        <v>0</v>
      </c>
      <c r="AG854">
        <f>0</f>
        <v>0</v>
      </c>
      <c r="AH854">
        <v>2</v>
      </c>
      <c r="AI854">
        <f>0</f>
        <v>0</v>
      </c>
      <c r="AJ854">
        <v>1</v>
      </c>
      <c r="AK854">
        <f>0</f>
        <v>0</v>
      </c>
      <c r="AL854">
        <f>0</f>
        <v>0</v>
      </c>
      <c r="AM854">
        <f>0</f>
        <v>0</v>
      </c>
      <c r="AN854">
        <f>0</f>
        <v>0</v>
      </c>
      <c r="AO854">
        <f>0</f>
        <v>0</v>
      </c>
      <c r="AP854">
        <f>0</f>
        <v>0</v>
      </c>
      <c r="AQ854">
        <f>0</f>
        <v>0</v>
      </c>
      <c r="AR854">
        <f>0</f>
        <v>0</v>
      </c>
      <c r="AS854">
        <f>0</f>
        <v>0</v>
      </c>
    </row>
    <row r="855" spans="1:45" x14ac:dyDescent="0.25">
      <c r="A855" t="s">
        <v>48</v>
      </c>
      <c r="B855" s="1">
        <f>92</f>
        <v>92</v>
      </c>
      <c r="C855" s="12">
        <v>43924</v>
      </c>
      <c r="D855" s="1">
        <v>8</v>
      </c>
      <c r="E855">
        <v>12</v>
      </c>
      <c r="G855">
        <f>0</f>
        <v>0</v>
      </c>
      <c r="H855">
        <f>0</f>
        <v>0</v>
      </c>
      <c r="I855">
        <v>12</v>
      </c>
      <c r="J855">
        <v>0</v>
      </c>
      <c r="K855">
        <v>2</v>
      </c>
      <c r="L855">
        <f>0</f>
        <v>0</v>
      </c>
      <c r="M855">
        <f>0</f>
        <v>0</v>
      </c>
      <c r="N855">
        <v>2</v>
      </c>
      <c r="O855">
        <v>4</v>
      </c>
      <c r="P855">
        <f>0</f>
        <v>0</v>
      </c>
      <c r="Q855">
        <f>0</f>
        <v>0</v>
      </c>
      <c r="R855">
        <f>0</f>
        <v>0</v>
      </c>
      <c r="S855">
        <f>0</f>
        <v>0</v>
      </c>
      <c r="T855">
        <f>0</f>
        <v>0</v>
      </c>
      <c r="U855">
        <f>0</f>
        <v>0</v>
      </c>
      <c r="V855">
        <f>0</f>
        <v>0</v>
      </c>
      <c r="W855">
        <f>0</f>
        <v>0</v>
      </c>
      <c r="X855">
        <f>0</f>
        <v>0</v>
      </c>
      <c r="Y855">
        <f>0</f>
        <v>0</v>
      </c>
      <c r="Z855">
        <f>0</f>
        <v>0</v>
      </c>
      <c r="AA855">
        <f>0</f>
        <v>0</v>
      </c>
      <c r="AB855">
        <f>0</f>
        <v>0</v>
      </c>
      <c r="AC855">
        <f>0</f>
        <v>0</v>
      </c>
      <c r="AD855">
        <f>0</f>
        <v>0</v>
      </c>
      <c r="AE855">
        <f>0</f>
        <v>0</v>
      </c>
      <c r="AF855">
        <f>0</f>
        <v>0</v>
      </c>
      <c r="AG855">
        <f>0</f>
        <v>0</v>
      </c>
      <c r="AH855">
        <v>1</v>
      </c>
      <c r="AI855">
        <f>0</f>
        <v>0</v>
      </c>
      <c r="AJ855">
        <f>0</f>
        <v>0</v>
      </c>
      <c r="AK855">
        <f>0</f>
        <v>0</v>
      </c>
      <c r="AL855">
        <f>0</f>
        <v>0</v>
      </c>
      <c r="AM855">
        <f>0</f>
        <v>0</v>
      </c>
      <c r="AN855">
        <f>0</f>
        <v>0</v>
      </c>
      <c r="AO855">
        <f>0</f>
        <v>0</v>
      </c>
      <c r="AP855">
        <f>0</f>
        <v>0</v>
      </c>
      <c r="AQ855">
        <f>0</f>
        <v>0</v>
      </c>
      <c r="AR855">
        <f>0</f>
        <v>0</v>
      </c>
      <c r="AS855">
        <f>0</f>
        <v>0</v>
      </c>
    </row>
    <row r="856" spans="1:45" x14ac:dyDescent="0.25">
      <c r="A856" t="s">
        <v>48</v>
      </c>
      <c r="B856" s="1">
        <f>92</f>
        <v>92</v>
      </c>
      <c r="C856" s="12">
        <v>43925</v>
      </c>
      <c r="D856" s="1">
        <v>9</v>
      </c>
      <c r="E856">
        <v>8</v>
      </c>
      <c r="G856">
        <f>0</f>
        <v>0</v>
      </c>
      <c r="H856">
        <f>0</f>
        <v>0</v>
      </c>
      <c r="I856">
        <v>22</v>
      </c>
      <c r="J856">
        <v>1</v>
      </c>
      <c r="K856">
        <v>3</v>
      </c>
      <c r="L856">
        <f>0</f>
        <v>0</v>
      </c>
      <c r="M856">
        <f>0</f>
        <v>0</v>
      </c>
      <c r="N856">
        <v>3</v>
      </c>
      <c r="O856">
        <v>2</v>
      </c>
      <c r="P856">
        <f>0</f>
        <v>0</v>
      </c>
      <c r="Q856">
        <f>0</f>
        <v>0</v>
      </c>
      <c r="R856">
        <f>0</f>
        <v>0</v>
      </c>
      <c r="S856">
        <f>0</f>
        <v>0</v>
      </c>
      <c r="T856">
        <f>0</f>
        <v>0</v>
      </c>
      <c r="U856">
        <f>0</f>
        <v>0</v>
      </c>
      <c r="V856">
        <f>0</f>
        <v>0</v>
      </c>
      <c r="W856">
        <f>0</f>
        <v>0</v>
      </c>
      <c r="X856">
        <f>0</f>
        <v>0</v>
      </c>
      <c r="Y856">
        <f>0</f>
        <v>0</v>
      </c>
      <c r="Z856">
        <f>0</f>
        <v>0</v>
      </c>
      <c r="AA856">
        <f>0</f>
        <v>0</v>
      </c>
      <c r="AB856">
        <f>0</f>
        <v>0</v>
      </c>
      <c r="AC856">
        <f>0</f>
        <v>0</v>
      </c>
      <c r="AD856">
        <f>0</f>
        <v>0</v>
      </c>
      <c r="AE856">
        <f>0</f>
        <v>0</v>
      </c>
      <c r="AF856">
        <f>0</f>
        <v>0</v>
      </c>
      <c r="AG856">
        <f>0</f>
        <v>0</v>
      </c>
      <c r="AH856">
        <v>1</v>
      </c>
      <c r="AI856">
        <f>0</f>
        <v>0</v>
      </c>
      <c r="AJ856">
        <f>0</f>
        <v>0</v>
      </c>
      <c r="AK856">
        <f>0</f>
        <v>0</v>
      </c>
      <c r="AL856">
        <f>0</f>
        <v>0</v>
      </c>
      <c r="AM856">
        <f>0</f>
        <v>0</v>
      </c>
      <c r="AN856">
        <f>0</f>
        <v>0</v>
      </c>
      <c r="AO856">
        <f>0</f>
        <v>0</v>
      </c>
      <c r="AP856">
        <f>0</f>
        <v>0</v>
      </c>
      <c r="AQ856">
        <f>0</f>
        <v>0</v>
      </c>
      <c r="AR856">
        <f>0</f>
        <v>0</v>
      </c>
      <c r="AS856">
        <f>0</f>
        <v>0</v>
      </c>
    </row>
    <row r="857" spans="1:45" x14ac:dyDescent="0.25">
      <c r="A857" t="s">
        <v>48</v>
      </c>
      <c r="B857" s="1">
        <f>92</f>
        <v>92</v>
      </c>
      <c r="C857" s="12">
        <v>43926</v>
      </c>
      <c r="D857" s="1">
        <v>10</v>
      </c>
      <c r="E857">
        <v>12</v>
      </c>
      <c r="G857">
        <f>0</f>
        <v>0</v>
      </c>
      <c r="H857">
        <f>0</f>
        <v>0</v>
      </c>
      <c r="I857">
        <v>13</v>
      </c>
      <c r="J857">
        <v>0</v>
      </c>
      <c r="K857">
        <v>0</v>
      </c>
      <c r="L857">
        <f>0</f>
        <v>0</v>
      </c>
      <c r="M857">
        <f>0</f>
        <v>0</v>
      </c>
      <c r="N857">
        <v>4</v>
      </c>
      <c r="O857">
        <v>1</v>
      </c>
      <c r="P857">
        <f>0</f>
        <v>0</v>
      </c>
      <c r="Q857">
        <f>0</f>
        <v>0</v>
      </c>
      <c r="R857">
        <f>0</f>
        <v>0</v>
      </c>
      <c r="S857">
        <f>0</f>
        <v>0</v>
      </c>
      <c r="T857">
        <f>0</f>
        <v>0</v>
      </c>
      <c r="U857">
        <f>0</f>
        <v>0</v>
      </c>
      <c r="V857">
        <f>0</f>
        <v>0</v>
      </c>
      <c r="W857">
        <f>0</f>
        <v>0</v>
      </c>
      <c r="X857">
        <f>0</f>
        <v>0</v>
      </c>
      <c r="Y857">
        <f>0</f>
        <v>0</v>
      </c>
      <c r="Z857">
        <f>0</f>
        <v>0</v>
      </c>
      <c r="AA857">
        <f>0</f>
        <v>0</v>
      </c>
      <c r="AB857">
        <f>0</f>
        <v>0</v>
      </c>
      <c r="AC857">
        <f>0</f>
        <v>0</v>
      </c>
      <c r="AD857">
        <f>0</f>
        <v>0</v>
      </c>
      <c r="AE857">
        <f>0</f>
        <v>0</v>
      </c>
      <c r="AF857">
        <f>0</f>
        <v>0</v>
      </c>
      <c r="AG857">
        <f>0</f>
        <v>0</v>
      </c>
      <c r="AH857">
        <v>1</v>
      </c>
      <c r="AI857">
        <f>0</f>
        <v>0</v>
      </c>
      <c r="AJ857">
        <f>0</f>
        <v>0</v>
      </c>
      <c r="AK857">
        <f>0</f>
        <v>0</v>
      </c>
      <c r="AL857">
        <f>0</f>
        <v>0</v>
      </c>
      <c r="AM857">
        <f>0</f>
        <v>0</v>
      </c>
      <c r="AN857">
        <f>0</f>
        <v>0</v>
      </c>
      <c r="AO857">
        <f>0</f>
        <v>0</v>
      </c>
      <c r="AP857">
        <f>0</f>
        <v>0</v>
      </c>
      <c r="AQ857">
        <f>0</f>
        <v>0</v>
      </c>
      <c r="AR857">
        <f>0</f>
        <v>0</v>
      </c>
      <c r="AS857">
        <f>0</f>
        <v>0</v>
      </c>
    </row>
    <row r="858" spans="1:45" x14ac:dyDescent="0.25">
      <c r="A858" t="s">
        <v>48</v>
      </c>
      <c r="B858" s="1">
        <f>92</f>
        <v>92</v>
      </c>
      <c r="C858" s="12">
        <v>43927</v>
      </c>
      <c r="D858" s="1">
        <v>11</v>
      </c>
      <c r="E858">
        <v>6</v>
      </c>
      <c r="G858">
        <f>0</f>
        <v>0</v>
      </c>
      <c r="H858">
        <f>0</f>
        <v>0</v>
      </c>
      <c r="I858">
        <v>23</v>
      </c>
      <c r="J858">
        <v>0</v>
      </c>
      <c r="K858">
        <v>3</v>
      </c>
      <c r="L858">
        <f>0</f>
        <v>0</v>
      </c>
      <c r="M858">
        <f>0</f>
        <v>0</v>
      </c>
      <c r="N858">
        <v>3</v>
      </c>
      <c r="O858">
        <v>2</v>
      </c>
      <c r="P858">
        <f>0</f>
        <v>0</v>
      </c>
      <c r="Q858">
        <f>0</f>
        <v>0</v>
      </c>
      <c r="R858">
        <f>0</f>
        <v>0</v>
      </c>
      <c r="S858">
        <f>0</f>
        <v>0</v>
      </c>
      <c r="T858">
        <f>0</f>
        <v>0</v>
      </c>
      <c r="U858">
        <f>0</f>
        <v>0</v>
      </c>
      <c r="V858">
        <f>0</f>
        <v>0</v>
      </c>
      <c r="W858">
        <f>0</f>
        <v>0</v>
      </c>
      <c r="X858">
        <f>0</f>
        <v>0</v>
      </c>
      <c r="Y858">
        <f>0</f>
        <v>0</v>
      </c>
      <c r="Z858">
        <f>0</f>
        <v>0</v>
      </c>
      <c r="AA858">
        <f>0</f>
        <v>0</v>
      </c>
      <c r="AB858">
        <f>0</f>
        <v>0</v>
      </c>
      <c r="AC858">
        <f>0</f>
        <v>0</v>
      </c>
      <c r="AD858">
        <f>0</f>
        <v>0</v>
      </c>
      <c r="AE858">
        <f>0</f>
        <v>0</v>
      </c>
      <c r="AF858">
        <f>0</f>
        <v>0</v>
      </c>
      <c r="AG858">
        <f>0</f>
        <v>0</v>
      </c>
      <c r="AH858">
        <v>0</v>
      </c>
      <c r="AI858">
        <f>0</f>
        <v>0</v>
      </c>
      <c r="AJ858">
        <f>0</f>
        <v>0</v>
      </c>
      <c r="AK858">
        <f>0</f>
        <v>0</v>
      </c>
      <c r="AL858">
        <f>0</f>
        <v>0</v>
      </c>
      <c r="AM858">
        <f>0</f>
        <v>0</v>
      </c>
      <c r="AN858">
        <f>0</f>
        <v>0</v>
      </c>
      <c r="AO858">
        <f>0</f>
        <v>0</v>
      </c>
      <c r="AP858">
        <f>0</f>
        <v>0</v>
      </c>
      <c r="AQ858">
        <f>0</f>
        <v>0</v>
      </c>
      <c r="AR858">
        <f>0</f>
        <v>0</v>
      </c>
      <c r="AS858">
        <f>0</f>
        <v>0</v>
      </c>
    </row>
    <row r="859" spans="1:45" x14ac:dyDescent="0.25">
      <c r="A859" t="s">
        <v>48</v>
      </c>
      <c r="B859" s="1">
        <f>92</f>
        <v>92</v>
      </c>
      <c r="C859" s="12">
        <v>43928</v>
      </c>
      <c r="D859" s="1">
        <v>12</v>
      </c>
      <c r="E859">
        <v>1</v>
      </c>
      <c r="G859">
        <f>0</f>
        <v>0</v>
      </c>
      <c r="H859">
        <f>0</f>
        <v>0</v>
      </c>
      <c r="I859">
        <v>5</v>
      </c>
      <c r="J859">
        <f>0</f>
        <v>0</v>
      </c>
      <c r="K859">
        <v>1</v>
      </c>
      <c r="L859">
        <f>0</f>
        <v>0</v>
      </c>
      <c r="M859">
        <f>0</f>
        <v>0</v>
      </c>
      <c r="N859">
        <v>2</v>
      </c>
      <c r="O859">
        <v>0</v>
      </c>
      <c r="P859">
        <f>0</f>
        <v>0</v>
      </c>
      <c r="Q859">
        <f>0</f>
        <v>0</v>
      </c>
      <c r="R859">
        <f>0</f>
        <v>0</v>
      </c>
      <c r="S859">
        <f>0</f>
        <v>0</v>
      </c>
      <c r="T859">
        <f>0</f>
        <v>0</v>
      </c>
      <c r="U859">
        <f>0</f>
        <v>0</v>
      </c>
      <c r="V859">
        <f>0</f>
        <v>0</v>
      </c>
      <c r="W859">
        <f>0</f>
        <v>0</v>
      </c>
      <c r="X859">
        <f>0</f>
        <v>0</v>
      </c>
      <c r="Y859">
        <f>0</f>
        <v>0</v>
      </c>
      <c r="Z859">
        <f>0</f>
        <v>0</v>
      </c>
      <c r="AA859">
        <f>0</f>
        <v>0</v>
      </c>
      <c r="AB859">
        <f>0</f>
        <v>0</v>
      </c>
      <c r="AC859">
        <f>0</f>
        <v>0</v>
      </c>
      <c r="AD859">
        <f>0</f>
        <v>0</v>
      </c>
      <c r="AE859">
        <f>0</f>
        <v>0</v>
      </c>
      <c r="AF859">
        <f>0</f>
        <v>0</v>
      </c>
      <c r="AG859">
        <f>0</f>
        <v>0</v>
      </c>
      <c r="AH859">
        <v>0</v>
      </c>
      <c r="AI859">
        <f>0</f>
        <v>0</v>
      </c>
      <c r="AJ859">
        <f>0</f>
        <v>0</v>
      </c>
      <c r="AK859">
        <f>0</f>
        <v>0</v>
      </c>
      <c r="AL859">
        <f>0</f>
        <v>0</v>
      </c>
      <c r="AM859">
        <f>0</f>
        <v>0</v>
      </c>
      <c r="AN859">
        <f>0</f>
        <v>0</v>
      </c>
      <c r="AO859">
        <f>0</f>
        <v>0</v>
      </c>
      <c r="AP859">
        <f>0</f>
        <v>0</v>
      </c>
      <c r="AQ859">
        <f>0</f>
        <v>0</v>
      </c>
      <c r="AR859">
        <f>0</f>
        <v>0</v>
      </c>
      <c r="AS859">
        <f>0</f>
        <v>0</v>
      </c>
    </row>
    <row r="860" spans="1:45" x14ac:dyDescent="0.25">
      <c r="A860" t="s">
        <v>48</v>
      </c>
      <c r="B860" s="1">
        <f>92</f>
        <v>92</v>
      </c>
      <c r="C860" s="12">
        <v>43929</v>
      </c>
      <c r="D860" s="1">
        <v>13</v>
      </c>
      <c r="E860">
        <v>9</v>
      </c>
      <c r="G860">
        <f>0</f>
        <v>0</v>
      </c>
      <c r="H860">
        <f>0</f>
        <v>0</v>
      </c>
      <c r="I860">
        <v>2</v>
      </c>
      <c r="J860">
        <v>0</v>
      </c>
      <c r="K860">
        <v>1</v>
      </c>
      <c r="L860">
        <f>0</f>
        <v>0</v>
      </c>
      <c r="M860">
        <f>0</f>
        <v>0</v>
      </c>
      <c r="N860">
        <v>1</v>
      </c>
      <c r="O860">
        <f>0</f>
        <v>0</v>
      </c>
      <c r="P860">
        <f>0</f>
        <v>0</v>
      </c>
      <c r="Q860">
        <f>0</f>
        <v>0</v>
      </c>
      <c r="R860">
        <f>0</f>
        <v>0</v>
      </c>
      <c r="S860">
        <f>0</f>
        <v>0</v>
      </c>
      <c r="T860">
        <f>0</f>
        <v>0</v>
      </c>
      <c r="U860">
        <f>0</f>
        <v>0</v>
      </c>
      <c r="V860">
        <f>0</f>
        <v>0</v>
      </c>
      <c r="W860">
        <f>0</f>
        <v>0</v>
      </c>
      <c r="X860">
        <f>0</f>
        <v>0</v>
      </c>
      <c r="Y860">
        <f>0</f>
        <v>0</v>
      </c>
      <c r="Z860">
        <f>0</f>
        <v>0</v>
      </c>
      <c r="AA860">
        <f>0</f>
        <v>0</v>
      </c>
      <c r="AB860">
        <f>0</f>
        <v>0</v>
      </c>
      <c r="AC860">
        <f>0</f>
        <v>0</v>
      </c>
      <c r="AD860">
        <f>0</f>
        <v>0</v>
      </c>
      <c r="AE860">
        <f>0</f>
        <v>0</v>
      </c>
      <c r="AF860">
        <f>0</f>
        <v>0</v>
      </c>
      <c r="AG860">
        <f>0</f>
        <v>0</v>
      </c>
      <c r="AH860">
        <v>1</v>
      </c>
      <c r="AI860">
        <f>0</f>
        <v>0</v>
      </c>
      <c r="AJ860">
        <f>0</f>
        <v>0</v>
      </c>
      <c r="AK860">
        <f>0</f>
        <v>0</v>
      </c>
      <c r="AL860">
        <f>0</f>
        <v>0</v>
      </c>
      <c r="AM860">
        <f>0</f>
        <v>0</v>
      </c>
      <c r="AN860">
        <f>0</f>
        <v>0</v>
      </c>
      <c r="AO860">
        <f>0</f>
        <v>0</v>
      </c>
      <c r="AP860">
        <f>0</f>
        <v>0</v>
      </c>
      <c r="AQ860">
        <f>0</f>
        <v>0</v>
      </c>
      <c r="AR860">
        <f>0</f>
        <v>0</v>
      </c>
      <c r="AS860">
        <f>0</f>
        <v>0</v>
      </c>
    </row>
    <row r="861" spans="1:45" x14ac:dyDescent="0.25">
      <c r="A861" t="s">
        <v>48</v>
      </c>
      <c r="B861" s="1">
        <f>92</f>
        <v>92</v>
      </c>
      <c r="C861" s="12">
        <v>43930</v>
      </c>
      <c r="D861" s="1">
        <v>14</v>
      </c>
      <c r="E861">
        <v>6</v>
      </c>
      <c r="G861">
        <f>0</f>
        <v>0</v>
      </c>
      <c r="H861">
        <f>0</f>
        <v>0</v>
      </c>
      <c r="I861">
        <v>1</v>
      </c>
      <c r="J861">
        <v>1</v>
      </c>
      <c r="K861">
        <v>0</v>
      </c>
      <c r="L861">
        <f>0</f>
        <v>0</v>
      </c>
      <c r="M861">
        <f>0</f>
        <v>0</v>
      </c>
      <c r="N861">
        <v>7</v>
      </c>
      <c r="O861">
        <f>0</f>
        <v>0</v>
      </c>
      <c r="P861">
        <f>0</f>
        <v>0</v>
      </c>
      <c r="Q861">
        <f>0</f>
        <v>0</v>
      </c>
      <c r="R861">
        <f>0</f>
        <v>0</v>
      </c>
      <c r="S861">
        <f>0</f>
        <v>0</v>
      </c>
      <c r="T861">
        <f>0</f>
        <v>0</v>
      </c>
      <c r="U861">
        <f>0</f>
        <v>0</v>
      </c>
      <c r="V861">
        <f>0</f>
        <v>0</v>
      </c>
      <c r="W861">
        <f>0</f>
        <v>0</v>
      </c>
      <c r="X861">
        <f>0</f>
        <v>0</v>
      </c>
      <c r="Y861">
        <f>0</f>
        <v>0</v>
      </c>
      <c r="Z861">
        <f>0</f>
        <v>0</v>
      </c>
      <c r="AA861">
        <f>0</f>
        <v>0</v>
      </c>
      <c r="AB861">
        <f>0</f>
        <v>0</v>
      </c>
      <c r="AC861">
        <f>0</f>
        <v>0</v>
      </c>
      <c r="AD861">
        <f>0</f>
        <v>0</v>
      </c>
      <c r="AE861">
        <f>0</f>
        <v>0</v>
      </c>
      <c r="AF861">
        <f>0</f>
        <v>0</v>
      </c>
      <c r="AG861">
        <f>0</f>
        <v>0</v>
      </c>
      <c r="AH861">
        <v>1</v>
      </c>
      <c r="AI861">
        <f>0</f>
        <v>0</v>
      </c>
      <c r="AJ861">
        <f>0</f>
        <v>0</v>
      </c>
      <c r="AK861">
        <f>0</f>
        <v>0</v>
      </c>
      <c r="AL861">
        <f>0</f>
        <v>0</v>
      </c>
      <c r="AM861">
        <f>0</f>
        <v>0</v>
      </c>
      <c r="AN861">
        <f>0</f>
        <v>0</v>
      </c>
      <c r="AO861">
        <f>0</f>
        <v>0</v>
      </c>
      <c r="AP861">
        <f>0</f>
        <v>0</v>
      </c>
      <c r="AQ861">
        <f>0</f>
        <v>0</v>
      </c>
      <c r="AR861">
        <f>0</f>
        <v>0</v>
      </c>
      <c r="AS861">
        <f>0</f>
        <v>0</v>
      </c>
    </row>
    <row r="862" spans="1:45" x14ac:dyDescent="0.25">
      <c r="A862" t="s">
        <v>48</v>
      </c>
      <c r="B862" s="1">
        <f>94</f>
        <v>94</v>
      </c>
      <c r="C862" s="12">
        <v>44045</v>
      </c>
      <c r="D862" s="1">
        <v>1</v>
      </c>
      <c r="E862">
        <v>0</v>
      </c>
      <c r="G862">
        <f>0</f>
        <v>0</v>
      </c>
      <c r="H862">
        <f>0</f>
        <v>0</v>
      </c>
      <c r="I862">
        <v>108</v>
      </c>
      <c r="J862">
        <v>5</v>
      </c>
      <c r="K862">
        <v>1</v>
      </c>
      <c r="L862">
        <f>0</f>
        <v>0</v>
      </c>
      <c r="M862">
        <f>0</f>
        <v>0</v>
      </c>
      <c r="N862">
        <v>9</v>
      </c>
      <c r="O862">
        <v>3</v>
      </c>
      <c r="P862">
        <f>0</f>
        <v>0</v>
      </c>
      <c r="Q862">
        <f>0</f>
        <v>0</v>
      </c>
      <c r="R862">
        <f>0</f>
        <v>0</v>
      </c>
      <c r="S862">
        <f>0</f>
        <v>0</v>
      </c>
      <c r="T862">
        <f>0</f>
        <v>0</v>
      </c>
      <c r="U862">
        <f>0</f>
        <v>0</v>
      </c>
      <c r="V862">
        <f>0</f>
        <v>0</v>
      </c>
      <c r="W862">
        <f>0</f>
        <v>0</v>
      </c>
      <c r="X862">
        <f>0</f>
        <v>0</v>
      </c>
      <c r="Y862">
        <f>0</f>
        <v>0</v>
      </c>
      <c r="Z862">
        <f>0</f>
        <v>0</v>
      </c>
      <c r="AA862">
        <f>0</f>
        <v>0</v>
      </c>
      <c r="AB862">
        <f>0</f>
        <v>0</v>
      </c>
      <c r="AC862">
        <f>0</f>
        <v>0</v>
      </c>
      <c r="AD862">
        <f>0</f>
        <v>0</v>
      </c>
      <c r="AE862">
        <f>0</f>
        <v>0</v>
      </c>
      <c r="AF862">
        <f>0</f>
        <v>0</v>
      </c>
      <c r="AG862">
        <f>0</f>
        <v>0</v>
      </c>
      <c r="AH862">
        <v>0</v>
      </c>
      <c r="AI862">
        <f>0</f>
        <v>0</v>
      </c>
      <c r="AJ862">
        <f>0</f>
        <v>0</v>
      </c>
      <c r="AK862">
        <f>0</f>
        <v>0</v>
      </c>
      <c r="AL862">
        <f>0</f>
        <v>0</v>
      </c>
      <c r="AM862">
        <f>0</f>
        <v>0</v>
      </c>
      <c r="AN862">
        <f>0</f>
        <v>0</v>
      </c>
      <c r="AO862">
        <f>0</f>
        <v>0</v>
      </c>
      <c r="AP862">
        <f>0</f>
        <v>0</v>
      </c>
      <c r="AQ862">
        <f>0</f>
        <v>0</v>
      </c>
      <c r="AR862">
        <f>0</f>
        <v>0</v>
      </c>
      <c r="AS862">
        <f>0</f>
        <v>0</v>
      </c>
    </row>
    <row r="863" spans="1:45" x14ac:dyDescent="0.25">
      <c r="A863" t="s">
        <v>48</v>
      </c>
      <c r="B863" s="1">
        <f>94</f>
        <v>94</v>
      </c>
      <c r="C863" s="12">
        <v>44048</v>
      </c>
      <c r="D863" s="1">
        <v>2</v>
      </c>
      <c r="E863">
        <v>19</v>
      </c>
      <c r="G863">
        <f>0</f>
        <v>0</v>
      </c>
      <c r="H863">
        <f>0</f>
        <v>0</v>
      </c>
      <c r="I863">
        <v>1</v>
      </c>
      <c r="J863">
        <v>1</v>
      </c>
      <c r="K863">
        <v>0</v>
      </c>
      <c r="L863">
        <f>0</f>
        <v>0</v>
      </c>
      <c r="M863">
        <f>0</f>
        <v>0</v>
      </c>
      <c r="N863">
        <v>6</v>
      </c>
      <c r="O863">
        <v>15</v>
      </c>
      <c r="P863">
        <f>0</f>
        <v>0</v>
      </c>
      <c r="Q863">
        <f>0</f>
        <v>0</v>
      </c>
      <c r="R863">
        <f>0</f>
        <v>0</v>
      </c>
      <c r="S863">
        <f>0</f>
        <v>0</v>
      </c>
      <c r="T863">
        <f>0</f>
        <v>0</v>
      </c>
      <c r="U863">
        <f>0</f>
        <v>0</v>
      </c>
      <c r="V863">
        <f>0</f>
        <v>0</v>
      </c>
      <c r="W863">
        <f>0</f>
        <v>0</v>
      </c>
      <c r="X863">
        <f>0</f>
        <v>0</v>
      </c>
      <c r="Y863">
        <f>0</f>
        <v>0</v>
      </c>
      <c r="Z863">
        <f>0</f>
        <v>0</v>
      </c>
      <c r="AA863">
        <f>0</f>
        <v>0</v>
      </c>
      <c r="AB863">
        <f>0</f>
        <v>0</v>
      </c>
      <c r="AC863">
        <f>0</f>
        <v>0</v>
      </c>
      <c r="AD863">
        <f>0</f>
        <v>0</v>
      </c>
      <c r="AE863">
        <f>0</f>
        <v>0</v>
      </c>
      <c r="AF863">
        <f>0</f>
        <v>0</v>
      </c>
      <c r="AG863">
        <f>0</f>
        <v>0</v>
      </c>
      <c r="AH863">
        <v>2</v>
      </c>
      <c r="AI863">
        <f>0</f>
        <v>0</v>
      </c>
      <c r="AJ863">
        <f>0</f>
        <v>0</v>
      </c>
      <c r="AK863">
        <f>0</f>
        <v>0</v>
      </c>
      <c r="AL863">
        <f>0</f>
        <v>0</v>
      </c>
      <c r="AM863">
        <f>0</f>
        <v>0</v>
      </c>
      <c r="AN863">
        <f>0</f>
        <v>0</v>
      </c>
      <c r="AO863">
        <f>0</f>
        <v>0</v>
      </c>
      <c r="AP863">
        <f>0</f>
        <v>0</v>
      </c>
      <c r="AQ863">
        <f>0</f>
        <v>0</v>
      </c>
      <c r="AR863">
        <f>0</f>
        <v>0</v>
      </c>
      <c r="AS863">
        <f>0</f>
        <v>0</v>
      </c>
    </row>
    <row r="864" spans="1:45" x14ac:dyDescent="0.25">
      <c r="A864" t="s">
        <v>48</v>
      </c>
      <c r="B864" s="1">
        <f>94</f>
        <v>94</v>
      </c>
      <c r="C864" s="12">
        <v>44049</v>
      </c>
      <c r="D864" s="1">
        <v>3</v>
      </c>
      <c r="E864">
        <v>22</v>
      </c>
      <c r="G864">
        <f>0</f>
        <v>0</v>
      </c>
      <c r="H864">
        <f>0</f>
        <v>0</v>
      </c>
      <c r="I864">
        <f>0</f>
        <v>0</v>
      </c>
      <c r="J864">
        <f>0</f>
        <v>0</v>
      </c>
      <c r="K864">
        <v>0</v>
      </c>
      <c r="L864">
        <f>0</f>
        <v>0</v>
      </c>
      <c r="M864">
        <f>0</f>
        <v>0</v>
      </c>
      <c r="N864">
        <v>2</v>
      </c>
      <c r="O864">
        <v>10</v>
      </c>
      <c r="P864">
        <f>0</f>
        <v>0</v>
      </c>
      <c r="Q864">
        <f>0</f>
        <v>0</v>
      </c>
      <c r="R864">
        <f>0</f>
        <v>0</v>
      </c>
      <c r="S864">
        <f>0</f>
        <v>0</v>
      </c>
      <c r="T864">
        <f>0</f>
        <v>0</v>
      </c>
      <c r="U864">
        <f>0</f>
        <v>0</v>
      </c>
      <c r="V864">
        <f>0</f>
        <v>0</v>
      </c>
      <c r="W864">
        <f>0</f>
        <v>0</v>
      </c>
      <c r="X864">
        <f>0</f>
        <v>0</v>
      </c>
      <c r="Y864">
        <f>0</f>
        <v>0</v>
      </c>
      <c r="Z864">
        <f>0</f>
        <v>0</v>
      </c>
      <c r="AA864">
        <f>0</f>
        <v>0</v>
      </c>
      <c r="AB864">
        <f>0</f>
        <v>0</v>
      </c>
      <c r="AC864">
        <f>0</f>
        <v>0</v>
      </c>
      <c r="AD864">
        <f>0</f>
        <v>0</v>
      </c>
      <c r="AE864">
        <f>0</f>
        <v>0</v>
      </c>
      <c r="AF864">
        <f>0</f>
        <v>0</v>
      </c>
      <c r="AG864">
        <f>0</f>
        <v>0</v>
      </c>
      <c r="AH864">
        <v>3</v>
      </c>
      <c r="AI864">
        <f>0</f>
        <v>0</v>
      </c>
      <c r="AJ864">
        <f>0</f>
        <v>0</v>
      </c>
      <c r="AK864">
        <f>0</f>
        <v>0</v>
      </c>
      <c r="AL864">
        <f>0</f>
        <v>0</v>
      </c>
      <c r="AM864">
        <f>0</f>
        <v>0</v>
      </c>
      <c r="AN864">
        <f>0</f>
        <v>0</v>
      </c>
      <c r="AO864">
        <f>0</f>
        <v>0</v>
      </c>
      <c r="AP864">
        <f>0</f>
        <v>0</v>
      </c>
      <c r="AQ864">
        <f>0</f>
        <v>0</v>
      </c>
      <c r="AR864">
        <f>0</f>
        <v>0</v>
      </c>
      <c r="AS864">
        <f>0</f>
        <v>0</v>
      </c>
    </row>
    <row r="865" spans="1:45" x14ac:dyDescent="0.25">
      <c r="A865" t="s">
        <v>48</v>
      </c>
      <c r="B865" s="1">
        <f>94</f>
        <v>94</v>
      </c>
      <c r="C865" s="12">
        <v>44050</v>
      </c>
      <c r="D865" s="1">
        <v>4</v>
      </c>
      <c r="E865">
        <v>29</v>
      </c>
      <c r="G865">
        <f>0</f>
        <v>0</v>
      </c>
      <c r="H865">
        <f>0</f>
        <v>0</v>
      </c>
      <c r="I865">
        <f>0</f>
        <v>0</v>
      </c>
      <c r="J865">
        <f>0</f>
        <v>0</v>
      </c>
      <c r="K865">
        <v>1</v>
      </c>
      <c r="L865">
        <f>0</f>
        <v>0</v>
      </c>
      <c r="M865">
        <f>0</f>
        <v>0</v>
      </c>
      <c r="N865">
        <v>7</v>
      </c>
      <c r="O865">
        <v>15</v>
      </c>
      <c r="P865">
        <f>0</f>
        <v>0</v>
      </c>
      <c r="Q865">
        <f>0</f>
        <v>0</v>
      </c>
      <c r="R865">
        <f>0</f>
        <v>0</v>
      </c>
      <c r="S865">
        <f>0</f>
        <v>0</v>
      </c>
      <c r="T865">
        <f>0</f>
        <v>0</v>
      </c>
      <c r="U865">
        <f>0</f>
        <v>0</v>
      </c>
      <c r="V865">
        <f>0</f>
        <v>0</v>
      </c>
      <c r="W865">
        <f>0</f>
        <v>0</v>
      </c>
      <c r="X865">
        <f>0</f>
        <v>0</v>
      </c>
      <c r="Y865">
        <f>0</f>
        <v>0</v>
      </c>
      <c r="Z865">
        <f>0</f>
        <v>0</v>
      </c>
      <c r="AA865">
        <f>0</f>
        <v>0</v>
      </c>
      <c r="AB865">
        <f>0</f>
        <v>0</v>
      </c>
      <c r="AC865">
        <f>0</f>
        <v>0</v>
      </c>
      <c r="AD865">
        <f>0</f>
        <v>0</v>
      </c>
      <c r="AE865">
        <f>0</f>
        <v>0</v>
      </c>
      <c r="AF865">
        <f>0</f>
        <v>0</v>
      </c>
      <c r="AG865">
        <f>0</f>
        <v>0</v>
      </c>
      <c r="AH865">
        <v>4</v>
      </c>
      <c r="AI865">
        <f>0</f>
        <v>0</v>
      </c>
      <c r="AJ865">
        <f>0</f>
        <v>0</v>
      </c>
      <c r="AK865">
        <f>0</f>
        <v>0</v>
      </c>
      <c r="AL865">
        <f>0</f>
        <v>0</v>
      </c>
      <c r="AM865">
        <f>0</f>
        <v>0</v>
      </c>
      <c r="AN865">
        <f>0</f>
        <v>0</v>
      </c>
      <c r="AO865">
        <f>0</f>
        <v>0</v>
      </c>
      <c r="AP865">
        <f>0</f>
        <v>0</v>
      </c>
      <c r="AQ865">
        <f>0</f>
        <v>0</v>
      </c>
      <c r="AR865">
        <f>0</f>
        <v>0</v>
      </c>
      <c r="AS865">
        <f>0</f>
        <v>0</v>
      </c>
    </row>
    <row r="866" spans="1:45" x14ac:dyDescent="0.25">
      <c r="A866" t="s">
        <v>48</v>
      </c>
      <c r="B866" s="1">
        <f>94</f>
        <v>94</v>
      </c>
      <c r="C866" s="12">
        <v>44051</v>
      </c>
      <c r="D866" s="1">
        <v>5</v>
      </c>
      <c r="E866">
        <v>29</v>
      </c>
      <c r="G866">
        <f>0</f>
        <v>0</v>
      </c>
      <c r="H866">
        <f>0</f>
        <v>0</v>
      </c>
      <c r="I866">
        <f>0</f>
        <v>0</v>
      </c>
      <c r="J866">
        <f>0</f>
        <v>0</v>
      </c>
      <c r="K866">
        <f>0</f>
        <v>0</v>
      </c>
      <c r="L866">
        <f>0</f>
        <v>0</v>
      </c>
      <c r="M866">
        <f>0</f>
        <v>0</v>
      </c>
      <c r="N866">
        <v>2</v>
      </c>
      <c r="O866">
        <v>5</v>
      </c>
      <c r="P866">
        <f>0</f>
        <v>0</v>
      </c>
      <c r="Q866">
        <f>0</f>
        <v>0</v>
      </c>
      <c r="R866">
        <f>0</f>
        <v>0</v>
      </c>
      <c r="S866">
        <f>0</f>
        <v>0</v>
      </c>
      <c r="T866">
        <f>0</f>
        <v>0</v>
      </c>
      <c r="U866">
        <f>0</f>
        <v>0</v>
      </c>
      <c r="V866">
        <f>0</f>
        <v>0</v>
      </c>
      <c r="W866">
        <f>0</f>
        <v>0</v>
      </c>
      <c r="X866">
        <f>0</f>
        <v>0</v>
      </c>
      <c r="Y866">
        <f>0</f>
        <v>0</v>
      </c>
      <c r="Z866">
        <f>0</f>
        <v>0</v>
      </c>
      <c r="AA866">
        <f>0</f>
        <v>0</v>
      </c>
      <c r="AB866">
        <f>0</f>
        <v>0</v>
      </c>
      <c r="AC866">
        <f>0</f>
        <v>0</v>
      </c>
      <c r="AD866">
        <f>0</f>
        <v>0</v>
      </c>
      <c r="AE866">
        <f>0</f>
        <v>0</v>
      </c>
      <c r="AF866">
        <f>0</f>
        <v>0</v>
      </c>
      <c r="AG866">
        <f>0</f>
        <v>0</v>
      </c>
      <c r="AH866">
        <v>1</v>
      </c>
      <c r="AI866">
        <f>0</f>
        <v>0</v>
      </c>
      <c r="AJ866">
        <f>0</f>
        <v>0</v>
      </c>
      <c r="AK866">
        <f>0</f>
        <v>0</v>
      </c>
      <c r="AL866">
        <f>0</f>
        <v>0</v>
      </c>
      <c r="AM866">
        <f>0</f>
        <v>0</v>
      </c>
      <c r="AN866">
        <f>0</f>
        <v>0</v>
      </c>
      <c r="AO866">
        <f>0</f>
        <v>0</v>
      </c>
      <c r="AP866">
        <f>0</f>
        <v>0</v>
      </c>
      <c r="AQ866">
        <f>0</f>
        <v>0</v>
      </c>
      <c r="AR866">
        <f>0</f>
        <v>0</v>
      </c>
      <c r="AS866">
        <f>0</f>
        <v>0</v>
      </c>
    </row>
    <row r="867" spans="1:45" x14ac:dyDescent="0.25">
      <c r="A867" t="s">
        <v>48</v>
      </c>
      <c r="B867" s="1">
        <f>94</f>
        <v>94</v>
      </c>
      <c r="C867" s="12">
        <v>44052</v>
      </c>
      <c r="D867" s="1">
        <v>6</v>
      </c>
      <c r="E867">
        <v>12</v>
      </c>
      <c r="G867">
        <f>0</f>
        <v>0</v>
      </c>
      <c r="H867">
        <f>0</f>
        <v>0</v>
      </c>
      <c r="I867">
        <f>0</f>
        <v>0</v>
      </c>
      <c r="J867">
        <f>0</f>
        <v>0</v>
      </c>
      <c r="K867">
        <f>0</f>
        <v>0</v>
      </c>
      <c r="L867">
        <f>0</f>
        <v>0</v>
      </c>
      <c r="M867">
        <f>0</f>
        <v>0</v>
      </c>
      <c r="N867">
        <v>0</v>
      </c>
      <c r="O867">
        <v>6</v>
      </c>
      <c r="P867">
        <f>0</f>
        <v>0</v>
      </c>
      <c r="Q867">
        <f>0</f>
        <v>0</v>
      </c>
      <c r="R867">
        <f>0</f>
        <v>0</v>
      </c>
      <c r="S867">
        <f>0</f>
        <v>0</v>
      </c>
      <c r="T867">
        <f>0</f>
        <v>0</v>
      </c>
      <c r="U867">
        <f>0</f>
        <v>0</v>
      </c>
      <c r="V867">
        <f>0</f>
        <v>0</v>
      </c>
      <c r="W867">
        <f>0</f>
        <v>0</v>
      </c>
      <c r="X867">
        <f>0</f>
        <v>0</v>
      </c>
      <c r="Y867">
        <f>0</f>
        <v>0</v>
      </c>
      <c r="Z867">
        <f>0</f>
        <v>0</v>
      </c>
      <c r="AA867">
        <f>0</f>
        <v>0</v>
      </c>
      <c r="AB867">
        <f>0</f>
        <v>0</v>
      </c>
      <c r="AC867">
        <f>0</f>
        <v>0</v>
      </c>
      <c r="AD867">
        <f>0</f>
        <v>0</v>
      </c>
      <c r="AE867">
        <f>0</f>
        <v>0</v>
      </c>
      <c r="AF867">
        <f>0</f>
        <v>0</v>
      </c>
      <c r="AG867">
        <f>0</f>
        <v>0</v>
      </c>
      <c r="AH867">
        <v>1</v>
      </c>
      <c r="AI867">
        <f>0</f>
        <v>0</v>
      </c>
      <c r="AJ867">
        <f>0</f>
        <v>0</v>
      </c>
      <c r="AK867">
        <f>0</f>
        <v>0</v>
      </c>
      <c r="AL867">
        <f>0</f>
        <v>0</v>
      </c>
      <c r="AM867">
        <f>0</f>
        <v>0</v>
      </c>
      <c r="AN867">
        <f>0</f>
        <v>0</v>
      </c>
      <c r="AO867">
        <f>0</f>
        <v>0</v>
      </c>
      <c r="AP867">
        <f>0</f>
        <v>0</v>
      </c>
      <c r="AQ867">
        <f>0</f>
        <v>0</v>
      </c>
      <c r="AR867">
        <f>0</f>
        <v>0</v>
      </c>
      <c r="AS867">
        <f>0</f>
        <v>0</v>
      </c>
    </row>
    <row r="868" spans="1:45" x14ac:dyDescent="0.25">
      <c r="A868" t="s">
        <v>48</v>
      </c>
      <c r="B868" s="1">
        <f>94</f>
        <v>94</v>
      </c>
      <c r="C868" s="12">
        <v>44053</v>
      </c>
      <c r="D868" s="1">
        <v>7</v>
      </c>
      <c r="E868">
        <v>5</v>
      </c>
      <c r="G868">
        <f>0</f>
        <v>0</v>
      </c>
      <c r="H868">
        <f>0</f>
        <v>0</v>
      </c>
      <c r="I868">
        <f>0</f>
        <v>0</v>
      </c>
      <c r="J868">
        <f>0</f>
        <v>0</v>
      </c>
      <c r="K868">
        <f>0</f>
        <v>0</v>
      </c>
      <c r="L868">
        <f>0</f>
        <v>0</v>
      </c>
      <c r="M868">
        <f>0</f>
        <v>0</v>
      </c>
      <c r="N868">
        <v>0</v>
      </c>
      <c r="O868">
        <v>8</v>
      </c>
      <c r="P868">
        <f>0</f>
        <v>0</v>
      </c>
      <c r="Q868">
        <f>0</f>
        <v>0</v>
      </c>
      <c r="R868">
        <f>0</f>
        <v>0</v>
      </c>
      <c r="S868">
        <f>0</f>
        <v>0</v>
      </c>
      <c r="T868">
        <f>0</f>
        <v>0</v>
      </c>
      <c r="U868">
        <f>0</f>
        <v>0</v>
      </c>
      <c r="V868">
        <f>0</f>
        <v>0</v>
      </c>
      <c r="W868">
        <f>0</f>
        <v>0</v>
      </c>
      <c r="X868">
        <f>0</f>
        <v>0</v>
      </c>
      <c r="Y868">
        <f>0</f>
        <v>0</v>
      </c>
      <c r="Z868">
        <f>0</f>
        <v>0</v>
      </c>
      <c r="AA868">
        <f>0</f>
        <v>0</v>
      </c>
      <c r="AB868">
        <f>0</f>
        <v>0</v>
      </c>
      <c r="AC868">
        <f>0</f>
        <v>0</v>
      </c>
      <c r="AD868">
        <f>0</f>
        <v>0</v>
      </c>
      <c r="AE868">
        <f>0</f>
        <v>0</v>
      </c>
      <c r="AF868">
        <f>0</f>
        <v>0</v>
      </c>
      <c r="AG868">
        <f>0</f>
        <v>0</v>
      </c>
      <c r="AH868">
        <v>2</v>
      </c>
      <c r="AI868">
        <f>0</f>
        <v>0</v>
      </c>
      <c r="AJ868">
        <v>2</v>
      </c>
      <c r="AK868">
        <f>0</f>
        <v>0</v>
      </c>
      <c r="AL868">
        <f>0</f>
        <v>0</v>
      </c>
      <c r="AM868">
        <f>0</f>
        <v>0</v>
      </c>
      <c r="AN868">
        <f>0</f>
        <v>0</v>
      </c>
      <c r="AO868">
        <f>0</f>
        <v>0</v>
      </c>
      <c r="AP868">
        <f>0</f>
        <v>0</v>
      </c>
      <c r="AQ868">
        <f>0</f>
        <v>0</v>
      </c>
      <c r="AR868">
        <f>0</f>
        <v>0</v>
      </c>
      <c r="AS868">
        <f>0</f>
        <v>0</v>
      </c>
    </row>
    <row r="869" spans="1:45" x14ac:dyDescent="0.25">
      <c r="A869" t="s">
        <v>48</v>
      </c>
      <c r="B869" s="1">
        <f>94</f>
        <v>94</v>
      </c>
      <c r="C869" s="12">
        <v>44054</v>
      </c>
      <c r="D869" s="1">
        <v>8</v>
      </c>
      <c r="E869">
        <v>2</v>
      </c>
      <c r="G869">
        <f>0</f>
        <v>0</v>
      </c>
      <c r="H869">
        <f>0</f>
        <v>0</v>
      </c>
      <c r="I869">
        <f>0</f>
        <v>0</v>
      </c>
      <c r="J869">
        <f>0</f>
        <v>0</v>
      </c>
      <c r="K869">
        <f>0</f>
        <v>0</v>
      </c>
      <c r="L869">
        <f>0</f>
        <v>0</v>
      </c>
      <c r="M869">
        <f>0</f>
        <v>0</v>
      </c>
      <c r="N869">
        <v>0</v>
      </c>
      <c r="O869">
        <v>10</v>
      </c>
      <c r="P869">
        <f>0</f>
        <v>0</v>
      </c>
      <c r="Q869">
        <f>0</f>
        <v>0</v>
      </c>
      <c r="R869">
        <f>0</f>
        <v>0</v>
      </c>
      <c r="S869">
        <f>0</f>
        <v>0</v>
      </c>
      <c r="T869">
        <f>0</f>
        <v>0</v>
      </c>
      <c r="U869">
        <f>0</f>
        <v>0</v>
      </c>
      <c r="V869">
        <f>0</f>
        <v>0</v>
      </c>
      <c r="W869">
        <f>0</f>
        <v>0</v>
      </c>
      <c r="X869">
        <f>0</f>
        <v>0</v>
      </c>
      <c r="Y869">
        <f>0</f>
        <v>0</v>
      </c>
      <c r="Z869">
        <f>0</f>
        <v>0</v>
      </c>
      <c r="AA869">
        <f>0</f>
        <v>0</v>
      </c>
      <c r="AB869">
        <f>0</f>
        <v>0</v>
      </c>
      <c r="AC869">
        <f>0</f>
        <v>0</v>
      </c>
      <c r="AD869">
        <f>0</f>
        <v>0</v>
      </c>
      <c r="AE869">
        <f>0</f>
        <v>0</v>
      </c>
      <c r="AF869">
        <f>0</f>
        <v>0</v>
      </c>
      <c r="AG869">
        <f>0</f>
        <v>0</v>
      </c>
      <c r="AH869">
        <v>1</v>
      </c>
      <c r="AI869">
        <f>0</f>
        <v>0</v>
      </c>
      <c r="AJ869">
        <f>0</f>
        <v>0</v>
      </c>
      <c r="AK869">
        <f>0</f>
        <v>0</v>
      </c>
      <c r="AL869">
        <f>0</f>
        <v>0</v>
      </c>
      <c r="AM869">
        <f>0</f>
        <v>0</v>
      </c>
      <c r="AN869">
        <f>0</f>
        <v>0</v>
      </c>
      <c r="AO869">
        <f>0</f>
        <v>0</v>
      </c>
      <c r="AP869">
        <f>0</f>
        <v>0</v>
      </c>
      <c r="AQ869">
        <f>0</f>
        <v>0</v>
      </c>
      <c r="AR869">
        <f>0</f>
        <v>0</v>
      </c>
      <c r="AS869">
        <f>0</f>
        <v>0</v>
      </c>
    </row>
    <row r="870" spans="1:45" x14ac:dyDescent="0.25">
      <c r="A870" t="s">
        <v>48</v>
      </c>
      <c r="B870" s="1">
        <f>94</f>
        <v>94</v>
      </c>
      <c r="C870" s="12">
        <v>44055</v>
      </c>
      <c r="D870" s="1">
        <v>9</v>
      </c>
      <c r="E870">
        <v>16</v>
      </c>
      <c r="G870">
        <f>0</f>
        <v>0</v>
      </c>
      <c r="H870">
        <f>0</f>
        <v>0</v>
      </c>
      <c r="I870">
        <f>0</f>
        <v>0</v>
      </c>
      <c r="J870">
        <f>0</f>
        <v>0</v>
      </c>
      <c r="K870">
        <f>0</f>
        <v>0</v>
      </c>
      <c r="L870">
        <f>0</f>
        <v>0</v>
      </c>
      <c r="M870">
        <f>0</f>
        <v>0</v>
      </c>
      <c r="N870">
        <v>1</v>
      </c>
      <c r="O870">
        <v>3</v>
      </c>
      <c r="P870">
        <f>0</f>
        <v>0</v>
      </c>
      <c r="Q870">
        <f>0</f>
        <v>0</v>
      </c>
      <c r="R870">
        <f>0</f>
        <v>0</v>
      </c>
      <c r="S870">
        <f>0</f>
        <v>0</v>
      </c>
      <c r="T870">
        <f>0</f>
        <v>0</v>
      </c>
      <c r="U870">
        <f>0</f>
        <v>0</v>
      </c>
      <c r="V870">
        <f>0</f>
        <v>0</v>
      </c>
      <c r="W870">
        <f>0</f>
        <v>0</v>
      </c>
      <c r="X870">
        <f>0</f>
        <v>0</v>
      </c>
      <c r="Y870">
        <f>0</f>
        <v>0</v>
      </c>
      <c r="Z870">
        <f>0</f>
        <v>0</v>
      </c>
      <c r="AA870">
        <f>0</f>
        <v>0</v>
      </c>
      <c r="AB870">
        <f>0</f>
        <v>0</v>
      </c>
      <c r="AC870">
        <f>0</f>
        <v>0</v>
      </c>
      <c r="AD870">
        <f>0</f>
        <v>0</v>
      </c>
      <c r="AE870">
        <f>0</f>
        <v>0</v>
      </c>
      <c r="AF870">
        <f>0</f>
        <v>0</v>
      </c>
      <c r="AG870">
        <f>0</f>
        <v>0</v>
      </c>
      <c r="AH870">
        <v>3</v>
      </c>
      <c r="AI870">
        <f>0</f>
        <v>0</v>
      </c>
      <c r="AJ870">
        <f>0</f>
        <v>0</v>
      </c>
      <c r="AK870">
        <f>0</f>
        <v>0</v>
      </c>
      <c r="AL870">
        <f>0</f>
        <v>0</v>
      </c>
      <c r="AM870">
        <f>0</f>
        <v>0</v>
      </c>
      <c r="AN870">
        <f>0</f>
        <v>0</v>
      </c>
      <c r="AO870">
        <f>0</f>
        <v>0</v>
      </c>
      <c r="AP870">
        <f>0</f>
        <v>0</v>
      </c>
      <c r="AQ870">
        <f>0</f>
        <v>0</v>
      </c>
      <c r="AR870">
        <f>0</f>
        <v>0</v>
      </c>
      <c r="AS870">
        <f>0</f>
        <v>0</v>
      </c>
    </row>
    <row r="871" spans="1:45" x14ac:dyDescent="0.25">
      <c r="A871" t="s">
        <v>48</v>
      </c>
      <c r="B871" s="1">
        <f>94</f>
        <v>94</v>
      </c>
      <c r="C871" s="12">
        <v>44056</v>
      </c>
      <c r="D871" s="1">
        <v>10</v>
      </c>
      <c r="E871">
        <v>7</v>
      </c>
      <c r="G871">
        <f>0</f>
        <v>0</v>
      </c>
      <c r="H871">
        <f>0</f>
        <v>0</v>
      </c>
      <c r="I871">
        <f>0</f>
        <v>0</v>
      </c>
      <c r="J871">
        <f>0</f>
        <v>0</v>
      </c>
      <c r="K871">
        <f>0</f>
        <v>0</v>
      </c>
      <c r="L871">
        <f>0</f>
        <v>0</v>
      </c>
      <c r="M871">
        <f>0</f>
        <v>0</v>
      </c>
      <c r="N871">
        <f>0</f>
        <v>0</v>
      </c>
      <c r="O871">
        <v>5</v>
      </c>
      <c r="P871">
        <f>0</f>
        <v>0</v>
      </c>
      <c r="Q871">
        <f>0</f>
        <v>0</v>
      </c>
      <c r="R871">
        <f>0</f>
        <v>0</v>
      </c>
      <c r="S871">
        <f>0</f>
        <v>0</v>
      </c>
      <c r="T871">
        <f>0</f>
        <v>0</v>
      </c>
      <c r="U871">
        <f>0</f>
        <v>0</v>
      </c>
      <c r="V871">
        <f>0</f>
        <v>0</v>
      </c>
      <c r="W871">
        <f>0</f>
        <v>0</v>
      </c>
      <c r="X871">
        <f>0</f>
        <v>0</v>
      </c>
      <c r="Y871">
        <f>0</f>
        <v>0</v>
      </c>
      <c r="Z871">
        <f>0</f>
        <v>0</v>
      </c>
      <c r="AA871">
        <f>0</f>
        <v>0</v>
      </c>
      <c r="AB871">
        <f>0</f>
        <v>0</v>
      </c>
      <c r="AC871">
        <f>0</f>
        <v>0</v>
      </c>
      <c r="AD871">
        <f>0</f>
        <v>0</v>
      </c>
      <c r="AE871">
        <f>0</f>
        <v>0</v>
      </c>
      <c r="AF871">
        <f>0</f>
        <v>0</v>
      </c>
      <c r="AG871">
        <f>0</f>
        <v>0</v>
      </c>
      <c r="AH871">
        <v>1</v>
      </c>
      <c r="AI871">
        <f>0</f>
        <v>0</v>
      </c>
      <c r="AJ871">
        <f>0</f>
        <v>0</v>
      </c>
      <c r="AK871">
        <f>0</f>
        <v>0</v>
      </c>
      <c r="AL871">
        <f>0</f>
        <v>0</v>
      </c>
      <c r="AM871">
        <f>0</f>
        <v>0</v>
      </c>
      <c r="AN871">
        <f>0</f>
        <v>0</v>
      </c>
      <c r="AO871">
        <f>0</f>
        <v>0</v>
      </c>
      <c r="AP871">
        <f>0</f>
        <v>0</v>
      </c>
      <c r="AQ871">
        <f>0</f>
        <v>0</v>
      </c>
      <c r="AR871">
        <f>0</f>
        <v>0</v>
      </c>
      <c r="AS871">
        <f>0</f>
        <v>0</v>
      </c>
    </row>
    <row r="872" spans="1:45" x14ac:dyDescent="0.25">
      <c r="A872" t="s">
        <v>48</v>
      </c>
      <c r="B872" s="1">
        <f>94</f>
        <v>94</v>
      </c>
      <c r="C872" s="12">
        <v>44057</v>
      </c>
      <c r="D872" s="1">
        <v>11</v>
      </c>
      <c r="E872">
        <v>4</v>
      </c>
      <c r="G872">
        <f>0</f>
        <v>0</v>
      </c>
      <c r="H872">
        <f>0</f>
        <v>0</v>
      </c>
      <c r="I872">
        <f>0</f>
        <v>0</v>
      </c>
      <c r="J872">
        <f>0</f>
        <v>0</v>
      </c>
      <c r="K872">
        <f>0</f>
        <v>0</v>
      </c>
      <c r="L872">
        <f>0</f>
        <v>0</v>
      </c>
      <c r="M872">
        <f>0</f>
        <v>0</v>
      </c>
      <c r="N872">
        <f>0</f>
        <v>0</v>
      </c>
      <c r="O872">
        <v>7</v>
      </c>
      <c r="P872">
        <f>0</f>
        <v>0</v>
      </c>
      <c r="Q872">
        <f>0</f>
        <v>0</v>
      </c>
      <c r="R872">
        <f>0</f>
        <v>0</v>
      </c>
      <c r="S872">
        <f>0</f>
        <v>0</v>
      </c>
      <c r="T872">
        <f>0</f>
        <v>0</v>
      </c>
      <c r="U872">
        <f>0</f>
        <v>0</v>
      </c>
      <c r="V872">
        <f>0</f>
        <v>0</v>
      </c>
      <c r="W872">
        <f>0</f>
        <v>0</v>
      </c>
      <c r="X872">
        <f>0</f>
        <v>0</v>
      </c>
      <c r="Y872">
        <f>0</f>
        <v>0</v>
      </c>
      <c r="Z872">
        <f>0</f>
        <v>0</v>
      </c>
      <c r="AA872">
        <f>0</f>
        <v>0</v>
      </c>
      <c r="AB872">
        <f>0</f>
        <v>0</v>
      </c>
      <c r="AC872">
        <f>0</f>
        <v>0</v>
      </c>
      <c r="AD872">
        <f>0</f>
        <v>0</v>
      </c>
      <c r="AE872">
        <f>0</f>
        <v>0</v>
      </c>
      <c r="AF872">
        <f>0</f>
        <v>0</v>
      </c>
      <c r="AG872">
        <f>0</f>
        <v>0</v>
      </c>
      <c r="AH872">
        <v>1</v>
      </c>
      <c r="AI872">
        <f>0</f>
        <v>0</v>
      </c>
      <c r="AJ872">
        <f>0</f>
        <v>0</v>
      </c>
      <c r="AK872">
        <f>0</f>
        <v>0</v>
      </c>
      <c r="AL872">
        <f>0</f>
        <v>0</v>
      </c>
      <c r="AM872">
        <f>0</f>
        <v>0</v>
      </c>
      <c r="AN872">
        <f>0</f>
        <v>0</v>
      </c>
      <c r="AO872">
        <f>0</f>
        <v>0</v>
      </c>
      <c r="AP872">
        <f>0</f>
        <v>0</v>
      </c>
      <c r="AQ872">
        <f>0</f>
        <v>0</v>
      </c>
      <c r="AR872">
        <f>0</f>
        <v>0</v>
      </c>
      <c r="AS872">
        <f>0</f>
        <v>0</v>
      </c>
    </row>
    <row r="873" spans="1:45" x14ac:dyDescent="0.25">
      <c r="A873" t="s">
        <v>48</v>
      </c>
      <c r="B873" s="1">
        <f>94</f>
        <v>94</v>
      </c>
      <c r="C873" s="12">
        <v>44058</v>
      </c>
      <c r="D873" s="1">
        <v>12</v>
      </c>
      <c r="E873">
        <v>10</v>
      </c>
      <c r="G873">
        <f>0</f>
        <v>0</v>
      </c>
      <c r="H873">
        <f>0</f>
        <v>0</v>
      </c>
      <c r="I873">
        <f>0</f>
        <v>0</v>
      </c>
      <c r="J873">
        <f>0</f>
        <v>0</v>
      </c>
      <c r="K873">
        <f>0</f>
        <v>0</v>
      </c>
      <c r="L873">
        <f>0</f>
        <v>0</v>
      </c>
      <c r="M873">
        <f>0</f>
        <v>0</v>
      </c>
      <c r="N873">
        <f>0</f>
        <v>0</v>
      </c>
      <c r="O873">
        <v>50</v>
      </c>
      <c r="P873">
        <f>0</f>
        <v>0</v>
      </c>
      <c r="Q873">
        <f>0</f>
        <v>0</v>
      </c>
      <c r="R873">
        <f>0</f>
        <v>0</v>
      </c>
      <c r="S873">
        <f>0</f>
        <v>0</v>
      </c>
      <c r="T873">
        <f>0</f>
        <v>0</v>
      </c>
      <c r="U873">
        <f>0</f>
        <v>0</v>
      </c>
      <c r="V873">
        <f>0</f>
        <v>0</v>
      </c>
      <c r="W873">
        <f>0</f>
        <v>0</v>
      </c>
      <c r="X873">
        <f>0</f>
        <v>0</v>
      </c>
      <c r="Y873">
        <f>0</f>
        <v>0</v>
      </c>
      <c r="Z873">
        <f>0</f>
        <v>0</v>
      </c>
      <c r="AA873">
        <f>0</f>
        <v>0</v>
      </c>
      <c r="AB873">
        <f>0</f>
        <v>0</v>
      </c>
      <c r="AC873">
        <f>0</f>
        <v>0</v>
      </c>
      <c r="AD873">
        <f>0</f>
        <v>0</v>
      </c>
      <c r="AE873">
        <f>0</f>
        <v>0</v>
      </c>
      <c r="AF873">
        <f>0</f>
        <v>0</v>
      </c>
      <c r="AG873">
        <f>0</f>
        <v>0</v>
      </c>
      <c r="AH873">
        <v>2</v>
      </c>
      <c r="AI873">
        <f>0</f>
        <v>0</v>
      </c>
      <c r="AJ873">
        <f>0</f>
        <v>0</v>
      </c>
      <c r="AK873">
        <f>0</f>
        <v>0</v>
      </c>
      <c r="AL873">
        <f>0</f>
        <v>0</v>
      </c>
      <c r="AM873">
        <f>0</f>
        <v>0</v>
      </c>
      <c r="AN873">
        <f>0</f>
        <v>0</v>
      </c>
      <c r="AO873">
        <f>0</f>
        <v>0</v>
      </c>
      <c r="AP873">
        <f>0</f>
        <v>0</v>
      </c>
      <c r="AQ873">
        <f>0</f>
        <v>0</v>
      </c>
      <c r="AR873">
        <f>0</f>
        <v>0</v>
      </c>
      <c r="AS873">
        <f>0</f>
        <v>0</v>
      </c>
    </row>
    <row r="874" spans="1:45" x14ac:dyDescent="0.25">
      <c r="A874" t="s">
        <v>48</v>
      </c>
      <c r="B874" s="1">
        <f>94</f>
        <v>94</v>
      </c>
      <c r="C874" s="12">
        <v>44059</v>
      </c>
      <c r="D874" s="1">
        <v>13</v>
      </c>
      <c r="E874">
        <v>2</v>
      </c>
      <c r="G874">
        <f>0</f>
        <v>0</v>
      </c>
      <c r="H874">
        <f>0</f>
        <v>0</v>
      </c>
      <c r="I874">
        <f>0</f>
        <v>0</v>
      </c>
      <c r="J874">
        <f>0</f>
        <v>0</v>
      </c>
      <c r="K874">
        <f>0</f>
        <v>0</v>
      </c>
      <c r="L874">
        <f>0</f>
        <v>0</v>
      </c>
      <c r="M874">
        <f>0</f>
        <v>0</v>
      </c>
      <c r="N874">
        <f>0</f>
        <v>0</v>
      </c>
      <c r="O874">
        <v>4</v>
      </c>
      <c r="P874">
        <f>0</f>
        <v>0</v>
      </c>
      <c r="Q874">
        <f>0</f>
        <v>0</v>
      </c>
      <c r="R874">
        <f>0</f>
        <v>0</v>
      </c>
      <c r="S874">
        <f>0</f>
        <v>0</v>
      </c>
      <c r="T874">
        <f>0</f>
        <v>0</v>
      </c>
      <c r="U874">
        <f>0</f>
        <v>0</v>
      </c>
      <c r="V874">
        <f>0</f>
        <v>0</v>
      </c>
      <c r="W874">
        <f>0</f>
        <v>0</v>
      </c>
      <c r="X874">
        <f>0</f>
        <v>0</v>
      </c>
      <c r="Y874">
        <f>0</f>
        <v>0</v>
      </c>
      <c r="Z874">
        <f>0</f>
        <v>0</v>
      </c>
      <c r="AA874">
        <f>0</f>
        <v>0</v>
      </c>
      <c r="AB874">
        <f>0</f>
        <v>0</v>
      </c>
      <c r="AC874">
        <f>0</f>
        <v>0</v>
      </c>
      <c r="AD874">
        <f>0</f>
        <v>0</v>
      </c>
      <c r="AE874">
        <f>0</f>
        <v>0</v>
      </c>
      <c r="AF874">
        <f>0</f>
        <v>0</v>
      </c>
      <c r="AG874">
        <f>0</f>
        <v>0</v>
      </c>
      <c r="AH874">
        <v>1</v>
      </c>
      <c r="AI874">
        <f>0</f>
        <v>0</v>
      </c>
      <c r="AJ874">
        <f>0</f>
        <v>0</v>
      </c>
      <c r="AK874">
        <f>0</f>
        <v>0</v>
      </c>
      <c r="AL874">
        <f>0</f>
        <v>0</v>
      </c>
      <c r="AM874">
        <f>0</f>
        <v>0</v>
      </c>
      <c r="AN874">
        <f>0</f>
        <v>0</v>
      </c>
      <c r="AO874">
        <f>0</f>
        <v>0</v>
      </c>
      <c r="AP874">
        <f>0</f>
        <v>0</v>
      </c>
      <c r="AQ874">
        <f>0</f>
        <v>0</v>
      </c>
      <c r="AR874">
        <f>0</f>
        <v>0</v>
      </c>
      <c r="AS874">
        <f>0</f>
        <v>0</v>
      </c>
    </row>
    <row r="875" spans="1:45" x14ac:dyDescent="0.25">
      <c r="A875" t="s">
        <v>47</v>
      </c>
      <c r="B875" s="1">
        <f>6</f>
        <v>6</v>
      </c>
      <c r="C875" s="12">
        <v>44046</v>
      </c>
      <c r="D875" s="1">
        <v>1</v>
      </c>
      <c r="E875">
        <v>12</v>
      </c>
      <c r="G875">
        <f>0</f>
        <v>0</v>
      </c>
      <c r="H875">
        <f>0</f>
        <v>0</v>
      </c>
      <c r="I875">
        <v>35</v>
      </c>
      <c r="J875">
        <f>0</f>
        <v>0</v>
      </c>
      <c r="K875">
        <v>2</v>
      </c>
      <c r="L875">
        <f>0</f>
        <v>0</v>
      </c>
      <c r="M875">
        <f>0</f>
        <v>0</v>
      </c>
      <c r="N875">
        <v>17</v>
      </c>
      <c r="O875">
        <v>10</v>
      </c>
      <c r="P875">
        <f>0</f>
        <v>0</v>
      </c>
      <c r="Q875">
        <f>0</f>
        <v>0</v>
      </c>
      <c r="R875">
        <f>0</f>
        <v>0</v>
      </c>
      <c r="S875">
        <f>0</f>
        <v>0</v>
      </c>
      <c r="T875">
        <f>0</f>
        <v>0</v>
      </c>
      <c r="U875">
        <f>0</f>
        <v>0</v>
      </c>
      <c r="V875">
        <f>0</f>
        <v>0</v>
      </c>
      <c r="W875">
        <f>0</f>
        <v>0</v>
      </c>
      <c r="X875">
        <f>0</f>
        <v>0</v>
      </c>
      <c r="Y875">
        <f>0</f>
        <v>0</v>
      </c>
      <c r="Z875">
        <f>0</f>
        <v>0</v>
      </c>
      <c r="AA875">
        <f>0</f>
        <v>0</v>
      </c>
      <c r="AB875">
        <f>0</f>
        <v>0</v>
      </c>
      <c r="AC875">
        <f>0</f>
        <v>0</v>
      </c>
      <c r="AD875">
        <f>0</f>
        <v>0</v>
      </c>
      <c r="AE875">
        <f>0</f>
        <v>0</v>
      </c>
      <c r="AF875">
        <f>0</f>
        <v>0</v>
      </c>
      <c r="AG875">
        <f>0</f>
        <v>0</v>
      </c>
      <c r="AH875">
        <f>0</f>
        <v>0</v>
      </c>
      <c r="AI875">
        <f>0</f>
        <v>0</v>
      </c>
      <c r="AJ875">
        <f>0</f>
        <v>0</v>
      </c>
      <c r="AK875">
        <f>0</f>
        <v>0</v>
      </c>
      <c r="AL875">
        <f>0</f>
        <v>0</v>
      </c>
      <c r="AM875">
        <f>0</f>
        <v>0</v>
      </c>
      <c r="AN875">
        <f>0</f>
        <v>0</v>
      </c>
      <c r="AO875">
        <f>0</f>
        <v>0</v>
      </c>
      <c r="AP875">
        <f>0</f>
        <v>0</v>
      </c>
      <c r="AQ875">
        <f>0</f>
        <v>0</v>
      </c>
      <c r="AR875">
        <f>0</f>
        <v>0</v>
      </c>
      <c r="AS875">
        <f>0</f>
        <v>0</v>
      </c>
    </row>
    <row r="876" spans="1:45" x14ac:dyDescent="0.25">
      <c r="A876" t="s">
        <v>47</v>
      </c>
      <c r="B876" s="1">
        <f>6</f>
        <v>6</v>
      </c>
      <c r="C876" s="12">
        <v>44047</v>
      </c>
      <c r="D876" s="1">
        <v>2</v>
      </c>
      <c r="E876">
        <v>14</v>
      </c>
      <c r="G876">
        <f>0</f>
        <v>0</v>
      </c>
      <c r="H876">
        <f>0</f>
        <v>0</v>
      </c>
      <c r="I876">
        <v>20</v>
      </c>
      <c r="J876">
        <f>0</f>
        <v>0</v>
      </c>
      <c r="K876">
        <v>10</v>
      </c>
      <c r="L876">
        <f>0</f>
        <v>0</v>
      </c>
      <c r="M876">
        <f>0</f>
        <v>0</v>
      </c>
      <c r="N876">
        <v>12</v>
      </c>
      <c r="O876">
        <v>8</v>
      </c>
      <c r="P876">
        <f>0</f>
        <v>0</v>
      </c>
      <c r="Q876">
        <f>0</f>
        <v>0</v>
      </c>
      <c r="R876">
        <f>0</f>
        <v>0</v>
      </c>
      <c r="S876">
        <f>0</f>
        <v>0</v>
      </c>
      <c r="T876">
        <f>0</f>
        <v>0</v>
      </c>
      <c r="U876">
        <f>0</f>
        <v>0</v>
      </c>
      <c r="V876">
        <f>0</f>
        <v>0</v>
      </c>
      <c r="W876">
        <f>0</f>
        <v>0</v>
      </c>
      <c r="X876">
        <f>0</f>
        <v>0</v>
      </c>
      <c r="Y876">
        <f>0</f>
        <v>0</v>
      </c>
      <c r="Z876">
        <f>0</f>
        <v>0</v>
      </c>
      <c r="AA876">
        <f>0</f>
        <v>0</v>
      </c>
      <c r="AB876">
        <f>0</f>
        <v>0</v>
      </c>
      <c r="AC876">
        <f>0</f>
        <v>0</v>
      </c>
      <c r="AD876">
        <f>0</f>
        <v>0</v>
      </c>
      <c r="AE876">
        <f>0</f>
        <v>0</v>
      </c>
      <c r="AF876">
        <f>0</f>
        <v>0</v>
      </c>
      <c r="AG876">
        <f>0</f>
        <v>0</v>
      </c>
      <c r="AH876">
        <f>0</f>
        <v>0</v>
      </c>
      <c r="AI876">
        <f>0</f>
        <v>0</v>
      </c>
      <c r="AJ876">
        <f>0</f>
        <v>0</v>
      </c>
      <c r="AK876">
        <f>0</f>
        <v>0</v>
      </c>
      <c r="AL876">
        <f>0</f>
        <v>0</v>
      </c>
      <c r="AM876">
        <f>0</f>
        <v>0</v>
      </c>
      <c r="AN876">
        <f>0</f>
        <v>0</v>
      </c>
      <c r="AO876">
        <f>0</f>
        <v>0</v>
      </c>
      <c r="AP876">
        <f>0</f>
        <v>0</v>
      </c>
      <c r="AQ876">
        <f>0</f>
        <v>0</v>
      </c>
      <c r="AR876">
        <f>0</f>
        <v>0</v>
      </c>
      <c r="AS876">
        <f>0</f>
        <v>0</v>
      </c>
    </row>
    <row r="877" spans="1:45" x14ac:dyDescent="0.25">
      <c r="A877" t="s">
        <v>47</v>
      </c>
      <c r="B877" s="1">
        <f>6</f>
        <v>6</v>
      </c>
      <c r="C877" s="12">
        <v>44048</v>
      </c>
      <c r="D877" s="1">
        <v>3</v>
      </c>
      <c r="E877">
        <v>11</v>
      </c>
      <c r="G877">
        <f>0</f>
        <v>0</v>
      </c>
      <c r="H877">
        <f>0</f>
        <v>0</v>
      </c>
      <c r="I877">
        <v>5</v>
      </c>
      <c r="J877">
        <f>0</f>
        <v>0</v>
      </c>
      <c r="K877">
        <v>1</v>
      </c>
      <c r="L877">
        <f>0</f>
        <v>0</v>
      </c>
      <c r="M877">
        <f>0</f>
        <v>0</v>
      </c>
      <c r="N877">
        <v>2</v>
      </c>
      <c r="O877">
        <v>16</v>
      </c>
      <c r="P877">
        <f>0</f>
        <v>0</v>
      </c>
      <c r="Q877">
        <f>0</f>
        <v>0</v>
      </c>
      <c r="R877">
        <f>0</f>
        <v>0</v>
      </c>
      <c r="S877">
        <f>0</f>
        <v>0</v>
      </c>
      <c r="T877">
        <f>0</f>
        <v>0</v>
      </c>
      <c r="U877">
        <f>0</f>
        <v>0</v>
      </c>
      <c r="V877">
        <f>0</f>
        <v>0</v>
      </c>
      <c r="W877">
        <f>0</f>
        <v>0</v>
      </c>
      <c r="X877">
        <f>0</f>
        <v>0</v>
      </c>
      <c r="Y877">
        <f>0</f>
        <v>0</v>
      </c>
      <c r="Z877">
        <f>0</f>
        <v>0</v>
      </c>
      <c r="AA877">
        <f>0</f>
        <v>0</v>
      </c>
      <c r="AB877">
        <f>0</f>
        <v>0</v>
      </c>
      <c r="AC877">
        <f>0</f>
        <v>0</v>
      </c>
      <c r="AD877">
        <f>0</f>
        <v>0</v>
      </c>
      <c r="AE877">
        <f>0</f>
        <v>0</v>
      </c>
      <c r="AF877">
        <f>0</f>
        <v>0</v>
      </c>
      <c r="AG877">
        <f>0</f>
        <v>0</v>
      </c>
      <c r="AH877">
        <f>0</f>
        <v>0</v>
      </c>
      <c r="AI877">
        <f>0</f>
        <v>0</v>
      </c>
      <c r="AJ877">
        <f>0</f>
        <v>0</v>
      </c>
      <c r="AK877">
        <f>0</f>
        <v>0</v>
      </c>
      <c r="AL877">
        <f>0</f>
        <v>0</v>
      </c>
      <c r="AM877">
        <f>0</f>
        <v>0</v>
      </c>
      <c r="AN877">
        <f>0</f>
        <v>0</v>
      </c>
      <c r="AO877">
        <f>0</f>
        <v>0</v>
      </c>
      <c r="AP877">
        <f>0</f>
        <v>0</v>
      </c>
      <c r="AQ877">
        <f>0</f>
        <v>0</v>
      </c>
      <c r="AR877">
        <f>0</f>
        <v>0</v>
      </c>
      <c r="AS877">
        <f>0</f>
        <v>0</v>
      </c>
    </row>
    <row r="878" spans="1:45" x14ac:dyDescent="0.25">
      <c r="A878" t="s">
        <v>47</v>
      </c>
      <c r="B878" s="1">
        <f>6</f>
        <v>6</v>
      </c>
      <c r="C878" s="12">
        <v>44049</v>
      </c>
      <c r="D878" s="1">
        <v>4</v>
      </c>
      <c r="E878">
        <v>11</v>
      </c>
      <c r="G878">
        <f>0</f>
        <v>0</v>
      </c>
      <c r="H878">
        <f>0</f>
        <v>0</v>
      </c>
      <c r="I878">
        <v>15</v>
      </c>
      <c r="J878">
        <f>0</f>
        <v>0</v>
      </c>
      <c r="K878">
        <v>3</v>
      </c>
      <c r="L878">
        <f>0</f>
        <v>0</v>
      </c>
      <c r="M878">
        <f>0</f>
        <v>0</v>
      </c>
      <c r="N878">
        <v>8</v>
      </c>
      <c r="O878">
        <v>11</v>
      </c>
      <c r="P878">
        <f>0</f>
        <v>0</v>
      </c>
      <c r="Q878">
        <f>0</f>
        <v>0</v>
      </c>
      <c r="R878">
        <f>0</f>
        <v>0</v>
      </c>
      <c r="S878">
        <f>0</f>
        <v>0</v>
      </c>
      <c r="T878">
        <f>0</f>
        <v>0</v>
      </c>
      <c r="U878">
        <f>0</f>
        <v>0</v>
      </c>
      <c r="V878">
        <f>0</f>
        <v>0</v>
      </c>
      <c r="W878">
        <f>0</f>
        <v>0</v>
      </c>
      <c r="X878">
        <f>0</f>
        <v>0</v>
      </c>
      <c r="Y878">
        <f>0</f>
        <v>0</v>
      </c>
      <c r="Z878">
        <f>0</f>
        <v>0</v>
      </c>
      <c r="AA878">
        <f>0</f>
        <v>0</v>
      </c>
      <c r="AB878">
        <f>0</f>
        <v>0</v>
      </c>
      <c r="AC878">
        <f>0</f>
        <v>0</v>
      </c>
      <c r="AD878">
        <f>0</f>
        <v>0</v>
      </c>
      <c r="AE878">
        <f>0</f>
        <v>0</v>
      </c>
      <c r="AF878">
        <f>0</f>
        <v>0</v>
      </c>
      <c r="AG878">
        <f>0</f>
        <v>0</v>
      </c>
      <c r="AH878">
        <f>0</f>
        <v>0</v>
      </c>
      <c r="AI878">
        <f>0</f>
        <v>0</v>
      </c>
      <c r="AJ878">
        <f>0</f>
        <v>0</v>
      </c>
      <c r="AK878">
        <f>0</f>
        <v>0</v>
      </c>
      <c r="AL878">
        <f>0</f>
        <v>0</v>
      </c>
      <c r="AM878">
        <f>0</f>
        <v>0</v>
      </c>
      <c r="AN878">
        <f>0</f>
        <v>0</v>
      </c>
      <c r="AO878">
        <f>0</f>
        <v>0</v>
      </c>
      <c r="AP878">
        <f>0</f>
        <v>0</v>
      </c>
      <c r="AQ878">
        <f>0</f>
        <v>0</v>
      </c>
      <c r="AR878">
        <f>0</f>
        <v>0</v>
      </c>
      <c r="AS878">
        <f>0</f>
        <v>0</v>
      </c>
    </row>
    <row r="879" spans="1:45" x14ac:dyDescent="0.25">
      <c r="A879" t="s">
        <v>47</v>
      </c>
      <c r="B879" s="1">
        <f>6</f>
        <v>6</v>
      </c>
      <c r="C879" s="12">
        <v>44053</v>
      </c>
      <c r="D879" s="1">
        <v>5</v>
      </c>
      <c r="E879">
        <v>6</v>
      </c>
      <c r="G879">
        <f>0</f>
        <v>0</v>
      </c>
      <c r="H879">
        <f>0</f>
        <v>0</v>
      </c>
      <c r="I879">
        <v>5</v>
      </c>
      <c r="J879">
        <f>0</f>
        <v>0</v>
      </c>
      <c r="K879">
        <v>5</v>
      </c>
      <c r="L879">
        <f>0</f>
        <v>0</v>
      </c>
      <c r="M879">
        <f>0</f>
        <v>0</v>
      </c>
      <c r="N879">
        <v>3</v>
      </c>
      <c r="O879">
        <v>4</v>
      </c>
      <c r="P879">
        <f>0</f>
        <v>0</v>
      </c>
      <c r="Q879">
        <f>0</f>
        <v>0</v>
      </c>
      <c r="R879">
        <f>0</f>
        <v>0</v>
      </c>
      <c r="S879">
        <f>0</f>
        <v>0</v>
      </c>
      <c r="T879">
        <f>0</f>
        <v>0</v>
      </c>
      <c r="U879">
        <f>0</f>
        <v>0</v>
      </c>
      <c r="V879">
        <f>0</f>
        <v>0</v>
      </c>
      <c r="W879">
        <f>0</f>
        <v>0</v>
      </c>
      <c r="X879">
        <f>0</f>
        <v>0</v>
      </c>
      <c r="Y879">
        <f>0</f>
        <v>0</v>
      </c>
      <c r="Z879">
        <f>0</f>
        <v>0</v>
      </c>
      <c r="AA879">
        <f>0</f>
        <v>0</v>
      </c>
      <c r="AB879">
        <f>0</f>
        <v>0</v>
      </c>
      <c r="AC879">
        <f>0</f>
        <v>0</v>
      </c>
      <c r="AD879">
        <f>0</f>
        <v>0</v>
      </c>
      <c r="AE879">
        <f>0</f>
        <v>0</v>
      </c>
      <c r="AF879">
        <f>0</f>
        <v>0</v>
      </c>
      <c r="AG879">
        <f>0</f>
        <v>0</v>
      </c>
      <c r="AH879">
        <f>0</f>
        <v>0</v>
      </c>
      <c r="AI879">
        <f>0</f>
        <v>0</v>
      </c>
      <c r="AJ879">
        <f>0</f>
        <v>0</v>
      </c>
      <c r="AK879">
        <f>0</f>
        <v>0</v>
      </c>
      <c r="AL879">
        <f>0</f>
        <v>0</v>
      </c>
      <c r="AM879">
        <f>0</f>
        <v>0</v>
      </c>
      <c r="AN879">
        <f>0</f>
        <v>0</v>
      </c>
      <c r="AO879">
        <f>0</f>
        <v>0</v>
      </c>
      <c r="AP879">
        <f>0</f>
        <v>0</v>
      </c>
      <c r="AQ879">
        <f>0</f>
        <v>0</v>
      </c>
      <c r="AR879">
        <f>0</f>
        <v>0</v>
      </c>
      <c r="AS879">
        <f>0</f>
        <v>0</v>
      </c>
    </row>
    <row r="880" spans="1:45" x14ac:dyDescent="0.25">
      <c r="A880" t="s">
        <v>47</v>
      </c>
      <c r="B880" s="1">
        <f>6</f>
        <v>6</v>
      </c>
      <c r="C880" s="12">
        <v>44054</v>
      </c>
      <c r="D880" s="1">
        <v>6</v>
      </c>
      <c r="E880">
        <v>11</v>
      </c>
      <c r="G880">
        <f>0</f>
        <v>0</v>
      </c>
      <c r="H880">
        <f>0</f>
        <v>0</v>
      </c>
      <c r="I880">
        <v>20</v>
      </c>
      <c r="J880">
        <f>0</f>
        <v>0</v>
      </c>
      <c r="K880">
        <v>4</v>
      </c>
      <c r="L880">
        <f>0</f>
        <v>0</v>
      </c>
      <c r="M880">
        <f>0</f>
        <v>0</v>
      </c>
      <c r="N880">
        <v>10</v>
      </c>
      <c r="O880">
        <v>1</v>
      </c>
      <c r="P880">
        <f>0</f>
        <v>0</v>
      </c>
      <c r="Q880">
        <f>0</f>
        <v>0</v>
      </c>
      <c r="R880">
        <f>0</f>
        <v>0</v>
      </c>
      <c r="S880">
        <f>0</f>
        <v>0</v>
      </c>
      <c r="T880">
        <f>0</f>
        <v>0</v>
      </c>
      <c r="U880">
        <f>0</f>
        <v>0</v>
      </c>
      <c r="V880">
        <f>0</f>
        <v>0</v>
      </c>
      <c r="W880">
        <f>0</f>
        <v>0</v>
      </c>
      <c r="X880">
        <f>0</f>
        <v>0</v>
      </c>
      <c r="Y880">
        <f>0</f>
        <v>0</v>
      </c>
      <c r="Z880">
        <f>0</f>
        <v>0</v>
      </c>
      <c r="AA880">
        <f>0</f>
        <v>0</v>
      </c>
      <c r="AB880">
        <f>0</f>
        <v>0</v>
      </c>
      <c r="AC880">
        <f>0</f>
        <v>0</v>
      </c>
      <c r="AD880">
        <f>0</f>
        <v>0</v>
      </c>
      <c r="AE880">
        <f>0</f>
        <v>0</v>
      </c>
      <c r="AF880">
        <f>0</f>
        <v>0</v>
      </c>
      <c r="AG880">
        <f>0</f>
        <v>0</v>
      </c>
      <c r="AH880">
        <f>0</f>
        <v>0</v>
      </c>
      <c r="AI880">
        <f>0</f>
        <v>0</v>
      </c>
      <c r="AJ880">
        <f>0</f>
        <v>0</v>
      </c>
      <c r="AK880">
        <f>0</f>
        <v>0</v>
      </c>
      <c r="AL880">
        <f>0</f>
        <v>0</v>
      </c>
      <c r="AM880">
        <f>0</f>
        <v>0</v>
      </c>
      <c r="AN880">
        <f>0</f>
        <v>0</v>
      </c>
      <c r="AO880">
        <f>0</f>
        <v>0</v>
      </c>
      <c r="AP880">
        <f>0</f>
        <v>0</v>
      </c>
      <c r="AQ880">
        <f>0</f>
        <v>0</v>
      </c>
      <c r="AR880">
        <f>0</f>
        <v>0</v>
      </c>
      <c r="AS880">
        <f>0</f>
        <v>0</v>
      </c>
    </row>
    <row r="881" spans="1:45" x14ac:dyDescent="0.25">
      <c r="A881" t="s">
        <v>47</v>
      </c>
      <c r="B881" s="1">
        <f>6</f>
        <v>6</v>
      </c>
      <c r="C881" s="12">
        <v>44055</v>
      </c>
      <c r="D881" s="1">
        <v>7</v>
      </c>
      <c r="E881">
        <v>9</v>
      </c>
      <c r="G881">
        <f>0</f>
        <v>0</v>
      </c>
      <c r="H881">
        <f>0</f>
        <v>0</v>
      </c>
      <c r="I881">
        <v>30</v>
      </c>
      <c r="J881">
        <f>0</f>
        <v>0</v>
      </c>
      <c r="K881">
        <f>0</f>
        <v>0</v>
      </c>
      <c r="L881">
        <f>0</f>
        <v>0</v>
      </c>
      <c r="M881">
        <f>0</f>
        <v>0</v>
      </c>
      <c r="N881">
        <v>16</v>
      </c>
      <c r="O881">
        <v>6</v>
      </c>
      <c r="P881">
        <f>0</f>
        <v>0</v>
      </c>
      <c r="Q881">
        <f>0</f>
        <v>0</v>
      </c>
      <c r="R881">
        <f>0</f>
        <v>0</v>
      </c>
      <c r="S881">
        <f>0</f>
        <v>0</v>
      </c>
      <c r="T881">
        <f>0</f>
        <v>0</v>
      </c>
      <c r="U881">
        <f>0</f>
        <v>0</v>
      </c>
      <c r="V881">
        <f>0</f>
        <v>0</v>
      </c>
      <c r="W881">
        <f>0</f>
        <v>0</v>
      </c>
      <c r="X881">
        <f>0</f>
        <v>0</v>
      </c>
      <c r="Y881">
        <f>0</f>
        <v>0</v>
      </c>
      <c r="Z881">
        <f>0</f>
        <v>0</v>
      </c>
      <c r="AA881">
        <f>0</f>
        <v>0</v>
      </c>
      <c r="AB881">
        <f>0</f>
        <v>0</v>
      </c>
      <c r="AC881">
        <f>0</f>
        <v>0</v>
      </c>
      <c r="AD881">
        <f>0</f>
        <v>0</v>
      </c>
      <c r="AE881">
        <f>0</f>
        <v>0</v>
      </c>
      <c r="AF881">
        <f>0</f>
        <v>0</v>
      </c>
      <c r="AG881">
        <f>0</f>
        <v>0</v>
      </c>
      <c r="AH881">
        <f>0</f>
        <v>0</v>
      </c>
      <c r="AI881">
        <f>0</f>
        <v>0</v>
      </c>
      <c r="AJ881">
        <f>0</f>
        <v>0</v>
      </c>
      <c r="AK881">
        <f>0</f>
        <v>0</v>
      </c>
      <c r="AL881">
        <f>0</f>
        <v>0</v>
      </c>
      <c r="AM881">
        <f>0</f>
        <v>0</v>
      </c>
      <c r="AN881">
        <f>0</f>
        <v>0</v>
      </c>
      <c r="AO881">
        <f>0</f>
        <v>0</v>
      </c>
      <c r="AP881">
        <f>0</f>
        <v>0</v>
      </c>
      <c r="AQ881">
        <f>0</f>
        <v>0</v>
      </c>
      <c r="AR881">
        <f>0</f>
        <v>0</v>
      </c>
      <c r="AS881">
        <f>0</f>
        <v>0</v>
      </c>
    </row>
    <row r="882" spans="1:45" x14ac:dyDescent="0.25">
      <c r="A882" t="s">
        <v>47</v>
      </c>
      <c r="B882" s="1">
        <f>6</f>
        <v>6</v>
      </c>
      <c r="C882" s="12">
        <v>44056</v>
      </c>
      <c r="D882" s="1">
        <v>8</v>
      </c>
      <c r="E882">
        <v>11</v>
      </c>
      <c r="G882">
        <f>0</f>
        <v>0</v>
      </c>
      <c r="H882">
        <f>0</f>
        <v>0</v>
      </c>
      <c r="I882">
        <v>30</v>
      </c>
      <c r="J882">
        <f>0</f>
        <v>0</v>
      </c>
      <c r="K882">
        <f>0</f>
        <v>0</v>
      </c>
      <c r="L882">
        <f>0</f>
        <v>0</v>
      </c>
      <c r="M882">
        <f>0</f>
        <v>0</v>
      </c>
      <c r="N882">
        <v>17</v>
      </c>
      <c r="O882">
        <v>13</v>
      </c>
      <c r="P882">
        <f>0</f>
        <v>0</v>
      </c>
      <c r="Q882">
        <f>0</f>
        <v>0</v>
      </c>
      <c r="R882">
        <f>0</f>
        <v>0</v>
      </c>
      <c r="S882">
        <f>0</f>
        <v>0</v>
      </c>
      <c r="T882">
        <f>0</f>
        <v>0</v>
      </c>
      <c r="U882">
        <f>0</f>
        <v>0</v>
      </c>
      <c r="V882">
        <f>0</f>
        <v>0</v>
      </c>
      <c r="W882">
        <f>0</f>
        <v>0</v>
      </c>
      <c r="X882">
        <f>0</f>
        <v>0</v>
      </c>
      <c r="Y882">
        <f>0</f>
        <v>0</v>
      </c>
      <c r="Z882">
        <f>0</f>
        <v>0</v>
      </c>
      <c r="AA882">
        <f>0</f>
        <v>0</v>
      </c>
      <c r="AB882">
        <f>0</f>
        <v>0</v>
      </c>
      <c r="AC882">
        <f>0</f>
        <v>0</v>
      </c>
      <c r="AD882">
        <f>0</f>
        <v>0</v>
      </c>
      <c r="AE882">
        <f>0</f>
        <v>0</v>
      </c>
      <c r="AF882">
        <f>0</f>
        <v>0</v>
      </c>
      <c r="AG882">
        <f>0</f>
        <v>0</v>
      </c>
      <c r="AH882">
        <f>0</f>
        <v>0</v>
      </c>
      <c r="AI882">
        <f>0</f>
        <v>0</v>
      </c>
      <c r="AJ882">
        <f>0</f>
        <v>0</v>
      </c>
      <c r="AK882">
        <f>0</f>
        <v>0</v>
      </c>
      <c r="AL882">
        <f>0</f>
        <v>0</v>
      </c>
      <c r="AM882">
        <f>0</f>
        <v>0</v>
      </c>
      <c r="AN882">
        <f>0</f>
        <v>0</v>
      </c>
      <c r="AO882">
        <f>0</f>
        <v>0</v>
      </c>
      <c r="AP882">
        <f>0</f>
        <v>0</v>
      </c>
      <c r="AQ882">
        <f>0</f>
        <v>0</v>
      </c>
      <c r="AR882">
        <f>0</f>
        <v>0</v>
      </c>
      <c r="AS882">
        <f>0</f>
        <v>0</v>
      </c>
    </row>
    <row r="883" spans="1:45" x14ac:dyDescent="0.25">
      <c r="A883" t="s">
        <v>47</v>
      </c>
      <c r="B883" s="1">
        <f>6</f>
        <v>6</v>
      </c>
      <c r="C883" s="12">
        <v>44057</v>
      </c>
      <c r="D883" s="1">
        <v>9</v>
      </c>
      <c r="E883">
        <v>8</v>
      </c>
      <c r="G883">
        <f>0</f>
        <v>0</v>
      </c>
      <c r="H883">
        <f>0</f>
        <v>0</v>
      </c>
      <c r="I883">
        <v>20</v>
      </c>
      <c r="J883">
        <v>2</v>
      </c>
      <c r="K883">
        <f>0</f>
        <v>0</v>
      </c>
      <c r="L883">
        <f>0</f>
        <v>0</v>
      </c>
      <c r="M883">
        <f>0</f>
        <v>0</v>
      </c>
      <c r="N883">
        <v>9</v>
      </c>
      <c r="O883">
        <v>18</v>
      </c>
      <c r="P883">
        <f>0</f>
        <v>0</v>
      </c>
      <c r="Q883">
        <f>0</f>
        <v>0</v>
      </c>
      <c r="R883">
        <f>0</f>
        <v>0</v>
      </c>
      <c r="S883">
        <f>0</f>
        <v>0</v>
      </c>
      <c r="T883">
        <f>0</f>
        <v>0</v>
      </c>
      <c r="U883">
        <f>0</f>
        <v>0</v>
      </c>
      <c r="V883">
        <f>0</f>
        <v>0</v>
      </c>
      <c r="W883">
        <f>0</f>
        <v>0</v>
      </c>
      <c r="X883">
        <f>0</f>
        <v>0</v>
      </c>
      <c r="Y883">
        <f>0</f>
        <v>0</v>
      </c>
      <c r="Z883">
        <f>0</f>
        <v>0</v>
      </c>
      <c r="AA883">
        <f>0</f>
        <v>0</v>
      </c>
      <c r="AB883">
        <f>0</f>
        <v>0</v>
      </c>
      <c r="AC883">
        <f>0</f>
        <v>0</v>
      </c>
      <c r="AD883">
        <f>0</f>
        <v>0</v>
      </c>
      <c r="AE883">
        <f>0</f>
        <v>0</v>
      </c>
      <c r="AF883">
        <f>0</f>
        <v>0</v>
      </c>
      <c r="AG883">
        <f>0</f>
        <v>0</v>
      </c>
      <c r="AH883">
        <f>0</f>
        <v>0</v>
      </c>
      <c r="AI883">
        <f>0</f>
        <v>0</v>
      </c>
      <c r="AJ883">
        <f>0</f>
        <v>0</v>
      </c>
      <c r="AK883">
        <f>0</f>
        <v>0</v>
      </c>
      <c r="AL883">
        <f>0</f>
        <v>0</v>
      </c>
      <c r="AM883">
        <f>0</f>
        <v>0</v>
      </c>
      <c r="AN883">
        <f>0</f>
        <v>0</v>
      </c>
      <c r="AO883">
        <f>0</f>
        <v>0</v>
      </c>
      <c r="AP883">
        <f>0</f>
        <v>0</v>
      </c>
      <c r="AQ883">
        <f>0</f>
        <v>0</v>
      </c>
      <c r="AR883">
        <f>0</f>
        <v>0</v>
      </c>
      <c r="AS883">
        <f>0</f>
        <v>0</v>
      </c>
    </row>
    <row r="884" spans="1:45" x14ac:dyDescent="0.25">
      <c r="A884" t="s">
        <v>47</v>
      </c>
      <c r="B884" s="1">
        <f>6</f>
        <v>6</v>
      </c>
      <c r="C884" s="12">
        <v>44058</v>
      </c>
      <c r="D884" s="1">
        <v>10</v>
      </c>
      <c r="E884">
        <v>6</v>
      </c>
      <c r="G884">
        <f>0</f>
        <v>0</v>
      </c>
      <c r="H884">
        <f>0</f>
        <v>0</v>
      </c>
      <c r="I884">
        <v>15</v>
      </c>
      <c r="J884">
        <v>0</v>
      </c>
      <c r="K884">
        <f>0</f>
        <v>0</v>
      </c>
      <c r="L884">
        <f>0</f>
        <v>0</v>
      </c>
      <c r="M884">
        <f>0</f>
        <v>0</v>
      </c>
      <c r="N884">
        <v>7</v>
      </c>
      <c r="O884">
        <v>8</v>
      </c>
      <c r="P884">
        <f>0</f>
        <v>0</v>
      </c>
      <c r="Q884">
        <f>0</f>
        <v>0</v>
      </c>
      <c r="R884">
        <f>0</f>
        <v>0</v>
      </c>
      <c r="S884">
        <f>0</f>
        <v>0</v>
      </c>
      <c r="T884">
        <f>0</f>
        <v>0</v>
      </c>
      <c r="U884">
        <f>0</f>
        <v>0</v>
      </c>
      <c r="V884">
        <f>0</f>
        <v>0</v>
      </c>
      <c r="W884">
        <f>0</f>
        <v>0</v>
      </c>
      <c r="X884">
        <f>0</f>
        <v>0</v>
      </c>
      <c r="Y884">
        <f>0</f>
        <v>0</v>
      </c>
      <c r="Z884">
        <f>0</f>
        <v>0</v>
      </c>
      <c r="AA884">
        <f>0</f>
        <v>0</v>
      </c>
      <c r="AB884">
        <f>0</f>
        <v>0</v>
      </c>
      <c r="AC884">
        <f>0</f>
        <v>0</v>
      </c>
      <c r="AD884">
        <f>0</f>
        <v>0</v>
      </c>
      <c r="AE884">
        <f>0</f>
        <v>0</v>
      </c>
      <c r="AF884">
        <f>0</f>
        <v>0</v>
      </c>
      <c r="AG884">
        <f>0</f>
        <v>0</v>
      </c>
      <c r="AH884">
        <f>0</f>
        <v>0</v>
      </c>
      <c r="AI884">
        <f>0</f>
        <v>0</v>
      </c>
      <c r="AJ884">
        <f>0</f>
        <v>0</v>
      </c>
      <c r="AK884">
        <f>0</f>
        <v>0</v>
      </c>
      <c r="AL884">
        <f>0</f>
        <v>0</v>
      </c>
      <c r="AM884">
        <f>0</f>
        <v>0</v>
      </c>
      <c r="AN884">
        <f>0</f>
        <v>0</v>
      </c>
      <c r="AO884">
        <f>0</f>
        <v>0</v>
      </c>
      <c r="AP884">
        <f>0</f>
        <v>0</v>
      </c>
      <c r="AQ884">
        <f>0</f>
        <v>0</v>
      </c>
      <c r="AR884">
        <f>0</f>
        <v>0</v>
      </c>
      <c r="AS884">
        <f>0</f>
        <v>0</v>
      </c>
    </row>
    <row r="885" spans="1:45" x14ac:dyDescent="0.25">
      <c r="A885" t="s">
        <v>47</v>
      </c>
      <c r="B885" s="1">
        <f>6</f>
        <v>6</v>
      </c>
      <c r="C885" s="12">
        <v>44059</v>
      </c>
      <c r="D885" s="1">
        <v>11</v>
      </c>
      <c r="E885">
        <v>6</v>
      </c>
      <c r="G885">
        <f>0</f>
        <v>0</v>
      </c>
      <c r="H885">
        <f>0</f>
        <v>0</v>
      </c>
      <c r="I885">
        <v>25</v>
      </c>
      <c r="J885">
        <v>1</v>
      </c>
      <c r="K885">
        <f>0</f>
        <v>0</v>
      </c>
      <c r="L885">
        <f>0</f>
        <v>0</v>
      </c>
      <c r="M885">
        <f>0</f>
        <v>0</v>
      </c>
      <c r="N885">
        <v>14</v>
      </c>
      <c r="O885">
        <v>20</v>
      </c>
      <c r="P885">
        <f>0</f>
        <v>0</v>
      </c>
      <c r="Q885">
        <f>0</f>
        <v>0</v>
      </c>
      <c r="R885">
        <f>0</f>
        <v>0</v>
      </c>
      <c r="S885">
        <f>0</f>
        <v>0</v>
      </c>
      <c r="T885">
        <f>0</f>
        <v>0</v>
      </c>
      <c r="U885">
        <f>0</f>
        <v>0</v>
      </c>
      <c r="V885">
        <f>0</f>
        <v>0</v>
      </c>
      <c r="W885">
        <f>0</f>
        <v>0</v>
      </c>
      <c r="X885">
        <f>0</f>
        <v>0</v>
      </c>
      <c r="Y885">
        <f>0</f>
        <v>0</v>
      </c>
      <c r="Z885">
        <f>0</f>
        <v>0</v>
      </c>
      <c r="AA885">
        <f>0</f>
        <v>0</v>
      </c>
      <c r="AB885">
        <f>0</f>
        <v>0</v>
      </c>
      <c r="AC885">
        <f>0</f>
        <v>0</v>
      </c>
      <c r="AD885">
        <f>0</f>
        <v>0</v>
      </c>
      <c r="AE885">
        <f>0</f>
        <v>0</v>
      </c>
      <c r="AF885">
        <f>0</f>
        <v>0</v>
      </c>
      <c r="AG885">
        <f>0</f>
        <v>0</v>
      </c>
      <c r="AH885">
        <f>0</f>
        <v>0</v>
      </c>
      <c r="AI885">
        <f>0</f>
        <v>0</v>
      </c>
      <c r="AJ885">
        <f>0</f>
        <v>0</v>
      </c>
      <c r="AK885">
        <f>0</f>
        <v>0</v>
      </c>
      <c r="AL885">
        <f>0</f>
        <v>0</v>
      </c>
      <c r="AM885">
        <f>0</f>
        <v>0</v>
      </c>
      <c r="AN885">
        <f>0</f>
        <v>0</v>
      </c>
      <c r="AO885">
        <f>0</f>
        <v>0</v>
      </c>
      <c r="AP885">
        <f>0</f>
        <v>0</v>
      </c>
      <c r="AQ885">
        <f>0</f>
        <v>0</v>
      </c>
      <c r="AR885">
        <f>0</f>
        <v>0</v>
      </c>
      <c r="AS885">
        <f>0</f>
        <v>0</v>
      </c>
    </row>
    <row r="886" spans="1:45" x14ac:dyDescent="0.25">
      <c r="A886" t="s">
        <v>48</v>
      </c>
      <c r="B886" s="1">
        <f>96</f>
        <v>96</v>
      </c>
      <c r="C886" s="12">
        <v>44092</v>
      </c>
      <c r="D886" s="1">
        <v>1</v>
      </c>
      <c r="E886">
        <v>8</v>
      </c>
      <c r="G886">
        <f>0</f>
        <v>0</v>
      </c>
      <c r="H886">
        <f>0</f>
        <v>0</v>
      </c>
      <c r="I886">
        <v>5</v>
      </c>
      <c r="J886">
        <f>0</f>
        <v>0</v>
      </c>
      <c r="K886">
        <v>1</v>
      </c>
      <c r="L886">
        <f>0</f>
        <v>0</v>
      </c>
      <c r="M886">
        <f>0</f>
        <v>0</v>
      </c>
      <c r="N886">
        <v>0</v>
      </c>
      <c r="O886">
        <v>4</v>
      </c>
      <c r="P886">
        <f>0</f>
        <v>0</v>
      </c>
      <c r="Q886">
        <f>0</f>
        <v>0</v>
      </c>
      <c r="R886">
        <f>0</f>
        <v>0</v>
      </c>
      <c r="S886">
        <f>0</f>
        <v>0</v>
      </c>
      <c r="T886">
        <f>0</f>
        <v>0</v>
      </c>
      <c r="U886">
        <f>0</f>
        <v>0</v>
      </c>
      <c r="V886">
        <f>0</f>
        <v>0</v>
      </c>
      <c r="W886">
        <f>0</f>
        <v>0</v>
      </c>
      <c r="X886">
        <f>0</f>
        <v>0</v>
      </c>
      <c r="Y886">
        <f>0</f>
        <v>0</v>
      </c>
      <c r="Z886">
        <v>0</v>
      </c>
      <c r="AA886">
        <f>0</f>
        <v>0</v>
      </c>
      <c r="AB886">
        <f>0</f>
        <v>0</v>
      </c>
      <c r="AC886">
        <f>0</f>
        <v>0</v>
      </c>
      <c r="AD886">
        <f>0</f>
        <v>0</v>
      </c>
      <c r="AE886">
        <f>0</f>
        <v>0</v>
      </c>
      <c r="AF886">
        <f>0</f>
        <v>0</v>
      </c>
      <c r="AG886">
        <f>0</f>
        <v>0</v>
      </c>
      <c r="AH886">
        <v>1</v>
      </c>
      <c r="AI886">
        <f>0</f>
        <v>0</v>
      </c>
      <c r="AJ886">
        <f>0</f>
        <v>0</v>
      </c>
      <c r="AK886">
        <f>0</f>
        <v>0</v>
      </c>
      <c r="AL886">
        <f>0</f>
        <v>0</v>
      </c>
      <c r="AM886">
        <f>0</f>
        <v>0</v>
      </c>
      <c r="AN886">
        <f>0</f>
        <v>0</v>
      </c>
      <c r="AO886">
        <f>0</f>
        <v>0</v>
      </c>
      <c r="AP886">
        <f>0</f>
        <v>0</v>
      </c>
      <c r="AQ886">
        <f>0</f>
        <v>0</v>
      </c>
      <c r="AR886">
        <f>0</f>
        <v>0</v>
      </c>
      <c r="AS886">
        <f>0</f>
        <v>0</v>
      </c>
    </row>
    <row r="887" spans="1:45" x14ac:dyDescent="0.25">
      <c r="A887" t="s">
        <v>48</v>
      </c>
      <c r="B887" s="1">
        <f>96</f>
        <v>96</v>
      </c>
      <c r="C887" s="12">
        <v>44093</v>
      </c>
      <c r="D887" s="1">
        <v>2</v>
      </c>
      <c r="E887">
        <v>11</v>
      </c>
      <c r="G887">
        <f>0</f>
        <v>0</v>
      </c>
      <c r="H887">
        <f>0</f>
        <v>0</v>
      </c>
      <c r="I887">
        <v>6</v>
      </c>
      <c r="J887">
        <f>0</f>
        <v>0</v>
      </c>
      <c r="K887">
        <v>0</v>
      </c>
      <c r="L887">
        <f>0</f>
        <v>0</v>
      </c>
      <c r="M887">
        <f>0</f>
        <v>0</v>
      </c>
      <c r="N887">
        <v>2</v>
      </c>
      <c r="O887">
        <v>4</v>
      </c>
      <c r="P887">
        <f>0</f>
        <v>0</v>
      </c>
      <c r="Q887">
        <f>0</f>
        <v>0</v>
      </c>
      <c r="R887">
        <f>0</f>
        <v>0</v>
      </c>
      <c r="S887">
        <f>0</f>
        <v>0</v>
      </c>
      <c r="T887">
        <f>0</f>
        <v>0</v>
      </c>
      <c r="U887">
        <f>0</f>
        <v>0</v>
      </c>
      <c r="V887">
        <f>0</f>
        <v>0</v>
      </c>
      <c r="W887">
        <f>0</f>
        <v>0</v>
      </c>
      <c r="X887">
        <f>0</f>
        <v>0</v>
      </c>
      <c r="Y887">
        <f>0</f>
        <v>0</v>
      </c>
      <c r="Z887">
        <v>0</v>
      </c>
      <c r="AA887">
        <f>0</f>
        <v>0</v>
      </c>
      <c r="AB887">
        <f>0</f>
        <v>0</v>
      </c>
      <c r="AC887">
        <f>0</f>
        <v>0</v>
      </c>
      <c r="AD887">
        <f>0</f>
        <v>0</v>
      </c>
      <c r="AE887">
        <f>0</f>
        <v>0</v>
      </c>
      <c r="AF887">
        <f>0</f>
        <v>0</v>
      </c>
      <c r="AG887">
        <f>0</f>
        <v>0</v>
      </c>
      <c r="AH887">
        <v>0</v>
      </c>
      <c r="AI887">
        <f>0</f>
        <v>0</v>
      </c>
      <c r="AJ887">
        <f>0</f>
        <v>0</v>
      </c>
      <c r="AK887">
        <f>0</f>
        <v>0</v>
      </c>
      <c r="AL887">
        <f>0</f>
        <v>0</v>
      </c>
      <c r="AM887">
        <f>0</f>
        <v>0</v>
      </c>
      <c r="AN887">
        <f>0</f>
        <v>0</v>
      </c>
      <c r="AO887">
        <f>0</f>
        <v>0</v>
      </c>
      <c r="AP887">
        <f>0</f>
        <v>0</v>
      </c>
      <c r="AQ887">
        <f>0</f>
        <v>0</v>
      </c>
      <c r="AR887">
        <f>0</f>
        <v>0</v>
      </c>
      <c r="AS887">
        <f>0</f>
        <v>0</v>
      </c>
    </row>
    <row r="888" spans="1:45" x14ac:dyDescent="0.25">
      <c r="A888" t="s">
        <v>48</v>
      </c>
      <c r="B888" s="1">
        <f>96</f>
        <v>96</v>
      </c>
      <c r="C888" s="12">
        <v>44094</v>
      </c>
      <c r="D888" s="1">
        <v>3</v>
      </c>
      <c r="E888">
        <v>11</v>
      </c>
      <c r="G888">
        <f>0</f>
        <v>0</v>
      </c>
      <c r="H888">
        <f>0</f>
        <v>0</v>
      </c>
      <c r="I888">
        <v>6</v>
      </c>
      <c r="J888">
        <f>0</f>
        <v>0</v>
      </c>
      <c r="K888">
        <v>1</v>
      </c>
      <c r="L888">
        <f>0</f>
        <v>0</v>
      </c>
      <c r="M888">
        <f>0</f>
        <v>0</v>
      </c>
      <c r="N888">
        <v>1</v>
      </c>
      <c r="O888">
        <v>4</v>
      </c>
      <c r="P888">
        <f>0</f>
        <v>0</v>
      </c>
      <c r="Q888">
        <f>0</f>
        <v>0</v>
      </c>
      <c r="R888">
        <f>0</f>
        <v>0</v>
      </c>
      <c r="S888">
        <f>0</f>
        <v>0</v>
      </c>
      <c r="T888">
        <f>0</f>
        <v>0</v>
      </c>
      <c r="U888">
        <f>0</f>
        <v>0</v>
      </c>
      <c r="V888">
        <f>0</f>
        <v>0</v>
      </c>
      <c r="W888">
        <f>0</f>
        <v>0</v>
      </c>
      <c r="X888">
        <f>0</f>
        <v>0</v>
      </c>
      <c r="Y888">
        <f>0</f>
        <v>0</v>
      </c>
      <c r="Z888">
        <v>0</v>
      </c>
      <c r="AA888">
        <f>0</f>
        <v>0</v>
      </c>
      <c r="AB888">
        <f>0</f>
        <v>0</v>
      </c>
      <c r="AC888">
        <f>0</f>
        <v>0</v>
      </c>
      <c r="AD888">
        <f>0</f>
        <v>0</v>
      </c>
      <c r="AE888">
        <f>0</f>
        <v>0</v>
      </c>
      <c r="AF888">
        <f>0</f>
        <v>0</v>
      </c>
      <c r="AG888">
        <f>0</f>
        <v>0</v>
      </c>
      <c r="AH888">
        <v>2</v>
      </c>
      <c r="AI888">
        <f>0</f>
        <v>0</v>
      </c>
      <c r="AJ888">
        <f>0</f>
        <v>0</v>
      </c>
      <c r="AK888">
        <f>0</f>
        <v>0</v>
      </c>
      <c r="AL888">
        <f>0</f>
        <v>0</v>
      </c>
      <c r="AM888">
        <f>0</f>
        <v>0</v>
      </c>
      <c r="AN888">
        <f>0</f>
        <v>0</v>
      </c>
      <c r="AO888">
        <f>0</f>
        <v>0</v>
      </c>
      <c r="AP888">
        <f>0</f>
        <v>0</v>
      </c>
      <c r="AQ888">
        <f>0</f>
        <v>0</v>
      </c>
      <c r="AR888">
        <f>0</f>
        <v>0</v>
      </c>
      <c r="AS888">
        <f>0</f>
        <v>0</v>
      </c>
    </row>
    <row r="889" spans="1:45" x14ac:dyDescent="0.25">
      <c r="A889" t="s">
        <v>48</v>
      </c>
      <c r="B889" s="1">
        <f>96</f>
        <v>96</v>
      </c>
      <c r="C889" s="12">
        <v>44095</v>
      </c>
      <c r="D889" s="1">
        <v>4</v>
      </c>
      <c r="E889">
        <v>8</v>
      </c>
      <c r="G889">
        <f>0</f>
        <v>0</v>
      </c>
      <c r="H889">
        <f>0</f>
        <v>0</v>
      </c>
      <c r="I889">
        <v>2</v>
      </c>
      <c r="J889">
        <f>0</f>
        <v>0</v>
      </c>
      <c r="K889">
        <v>1</v>
      </c>
      <c r="L889">
        <f>0</f>
        <v>0</v>
      </c>
      <c r="M889">
        <f>0</f>
        <v>0</v>
      </c>
      <c r="N889">
        <v>0</v>
      </c>
      <c r="O889">
        <v>1</v>
      </c>
      <c r="P889">
        <f>0</f>
        <v>0</v>
      </c>
      <c r="Q889">
        <f>0</f>
        <v>0</v>
      </c>
      <c r="R889">
        <f>0</f>
        <v>0</v>
      </c>
      <c r="S889">
        <f>0</f>
        <v>0</v>
      </c>
      <c r="T889">
        <f>0</f>
        <v>0</v>
      </c>
      <c r="U889">
        <f>0</f>
        <v>0</v>
      </c>
      <c r="V889">
        <f>0</f>
        <v>0</v>
      </c>
      <c r="W889">
        <f>0</f>
        <v>0</v>
      </c>
      <c r="X889">
        <f>0</f>
        <v>0</v>
      </c>
      <c r="Y889">
        <f>0</f>
        <v>0</v>
      </c>
      <c r="Z889">
        <v>1</v>
      </c>
      <c r="AA889">
        <f>0</f>
        <v>0</v>
      </c>
      <c r="AB889">
        <f>0</f>
        <v>0</v>
      </c>
      <c r="AC889">
        <f>0</f>
        <v>0</v>
      </c>
      <c r="AD889">
        <f>0</f>
        <v>0</v>
      </c>
      <c r="AE889">
        <f>0</f>
        <v>0</v>
      </c>
      <c r="AF889">
        <f>0</f>
        <v>0</v>
      </c>
      <c r="AG889">
        <f>0</f>
        <v>0</v>
      </c>
      <c r="AH889">
        <v>1</v>
      </c>
      <c r="AI889">
        <f>0</f>
        <v>0</v>
      </c>
      <c r="AJ889">
        <f>0</f>
        <v>0</v>
      </c>
      <c r="AK889">
        <f>0</f>
        <v>0</v>
      </c>
      <c r="AL889">
        <f>0</f>
        <v>0</v>
      </c>
      <c r="AM889">
        <f>0</f>
        <v>0</v>
      </c>
      <c r="AN889">
        <f>0</f>
        <v>0</v>
      </c>
      <c r="AO889">
        <f>0</f>
        <v>0</v>
      </c>
      <c r="AP889">
        <f>0</f>
        <v>0</v>
      </c>
      <c r="AQ889">
        <f>0</f>
        <v>0</v>
      </c>
      <c r="AR889">
        <f>0</f>
        <v>0</v>
      </c>
      <c r="AS889">
        <f>0</f>
        <v>0</v>
      </c>
    </row>
    <row r="890" spans="1:45" x14ac:dyDescent="0.25">
      <c r="A890" t="s">
        <v>48</v>
      </c>
      <c r="B890" s="1">
        <f>96</f>
        <v>96</v>
      </c>
      <c r="C890" s="12">
        <v>44096</v>
      </c>
      <c r="D890" s="1">
        <v>5</v>
      </c>
      <c r="E890">
        <v>3</v>
      </c>
      <c r="G890">
        <f>0</f>
        <v>0</v>
      </c>
      <c r="H890">
        <f>0</f>
        <v>0</v>
      </c>
      <c r="I890">
        <v>2</v>
      </c>
      <c r="J890">
        <f>0</f>
        <v>0</v>
      </c>
      <c r="K890">
        <v>0</v>
      </c>
      <c r="L890">
        <f>0</f>
        <v>0</v>
      </c>
      <c r="M890">
        <f>0</f>
        <v>0</v>
      </c>
      <c r="N890">
        <v>0</v>
      </c>
      <c r="O890">
        <v>8</v>
      </c>
      <c r="P890">
        <f>0</f>
        <v>0</v>
      </c>
      <c r="Q890">
        <f>0</f>
        <v>0</v>
      </c>
      <c r="R890">
        <f>0</f>
        <v>0</v>
      </c>
      <c r="S890">
        <f>0</f>
        <v>0</v>
      </c>
      <c r="T890">
        <f>0</f>
        <v>0</v>
      </c>
      <c r="U890">
        <f>0</f>
        <v>0</v>
      </c>
      <c r="V890">
        <f>0</f>
        <v>0</v>
      </c>
      <c r="W890">
        <f>0</f>
        <v>0</v>
      </c>
      <c r="X890">
        <f>0</f>
        <v>0</v>
      </c>
      <c r="Y890">
        <f>0</f>
        <v>0</v>
      </c>
      <c r="Z890">
        <v>0</v>
      </c>
      <c r="AA890">
        <f>0</f>
        <v>0</v>
      </c>
      <c r="AB890">
        <f>0</f>
        <v>0</v>
      </c>
      <c r="AC890">
        <f>0</f>
        <v>0</v>
      </c>
      <c r="AD890">
        <f>0</f>
        <v>0</v>
      </c>
      <c r="AE890">
        <f>0</f>
        <v>0</v>
      </c>
      <c r="AF890">
        <f>0</f>
        <v>0</v>
      </c>
      <c r="AG890">
        <f>0</f>
        <v>0</v>
      </c>
      <c r="AH890">
        <v>1</v>
      </c>
      <c r="AI890">
        <f>0</f>
        <v>0</v>
      </c>
      <c r="AJ890">
        <v>1</v>
      </c>
      <c r="AK890">
        <f>0</f>
        <v>0</v>
      </c>
      <c r="AL890">
        <f>0</f>
        <v>0</v>
      </c>
      <c r="AM890">
        <f>0</f>
        <v>0</v>
      </c>
      <c r="AN890">
        <f>0</f>
        <v>0</v>
      </c>
      <c r="AO890">
        <f>0</f>
        <v>0</v>
      </c>
      <c r="AP890">
        <f>0</f>
        <v>0</v>
      </c>
      <c r="AQ890">
        <f>0</f>
        <v>0</v>
      </c>
      <c r="AR890">
        <f>0</f>
        <v>0</v>
      </c>
      <c r="AS890">
        <f>0</f>
        <v>0</v>
      </c>
    </row>
    <row r="891" spans="1:45" x14ac:dyDescent="0.25">
      <c r="A891" t="s">
        <v>48</v>
      </c>
      <c r="B891" s="1">
        <f>96</f>
        <v>96</v>
      </c>
      <c r="C891" s="12">
        <v>44097</v>
      </c>
      <c r="D891" s="1">
        <v>6</v>
      </c>
      <c r="E891">
        <v>6</v>
      </c>
      <c r="G891">
        <f>0</f>
        <v>0</v>
      </c>
      <c r="H891">
        <f>0</f>
        <v>0</v>
      </c>
      <c r="I891">
        <v>3</v>
      </c>
      <c r="J891">
        <f>0</f>
        <v>0</v>
      </c>
      <c r="K891">
        <v>0</v>
      </c>
      <c r="L891">
        <f>0</f>
        <v>0</v>
      </c>
      <c r="M891">
        <f>0</f>
        <v>0</v>
      </c>
      <c r="N891">
        <v>0</v>
      </c>
      <c r="O891">
        <v>7</v>
      </c>
      <c r="P891">
        <f>0</f>
        <v>0</v>
      </c>
      <c r="Q891">
        <f>0</f>
        <v>0</v>
      </c>
      <c r="R891">
        <f>0</f>
        <v>0</v>
      </c>
      <c r="S891">
        <f>0</f>
        <v>0</v>
      </c>
      <c r="T891">
        <f>0</f>
        <v>0</v>
      </c>
      <c r="U891">
        <f>0</f>
        <v>0</v>
      </c>
      <c r="V891">
        <f>0</f>
        <v>0</v>
      </c>
      <c r="W891">
        <f>0</f>
        <v>0</v>
      </c>
      <c r="X891">
        <f>0</f>
        <v>0</v>
      </c>
      <c r="Y891">
        <f>0</f>
        <v>0</v>
      </c>
      <c r="Z891">
        <v>0</v>
      </c>
      <c r="AA891">
        <f>0</f>
        <v>0</v>
      </c>
      <c r="AB891">
        <f>0</f>
        <v>0</v>
      </c>
      <c r="AC891">
        <f>0</f>
        <v>0</v>
      </c>
      <c r="AD891">
        <f>0</f>
        <v>0</v>
      </c>
      <c r="AE891">
        <f>0</f>
        <v>0</v>
      </c>
      <c r="AF891">
        <f>0</f>
        <v>0</v>
      </c>
      <c r="AG891">
        <f>0</f>
        <v>0</v>
      </c>
      <c r="AH891">
        <v>0</v>
      </c>
      <c r="AI891">
        <f>0</f>
        <v>0</v>
      </c>
      <c r="AJ891">
        <v>0</v>
      </c>
      <c r="AK891">
        <f>0</f>
        <v>0</v>
      </c>
      <c r="AL891">
        <f>0</f>
        <v>0</v>
      </c>
      <c r="AM891">
        <f>0</f>
        <v>0</v>
      </c>
      <c r="AN891">
        <f>0</f>
        <v>0</v>
      </c>
      <c r="AO891">
        <f>0</f>
        <v>0</v>
      </c>
      <c r="AP891">
        <f>0</f>
        <v>0</v>
      </c>
      <c r="AQ891">
        <f>0</f>
        <v>0</v>
      </c>
      <c r="AR891">
        <f>0</f>
        <v>0</v>
      </c>
      <c r="AS891">
        <f>0</f>
        <v>0</v>
      </c>
    </row>
    <row r="892" spans="1:45" x14ac:dyDescent="0.25">
      <c r="A892" t="s">
        <v>48</v>
      </c>
      <c r="B892" s="1">
        <f>96</f>
        <v>96</v>
      </c>
      <c r="C892" s="12">
        <v>44098</v>
      </c>
      <c r="D892" s="1">
        <v>7</v>
      </c>
      <c r="E892">
        <v>9</v>
      </c>
      <c r="G892">
        <f>0</f>
        <v>0</v>
      </c>
      <c r="H892">
        <f>0</f>
        <v>0</v>
      </c>
      <c r="I892">
        <v>2</v>
      </c>
      <c r="J892">
        <f>0</f>
        <v>0</v>
      </c>
      <c r="K892">
        <v>2</v>
      </c>
      <c r="L892">
        <f>0</f>
        <v>0</v>
      </c>
      <c r="M892">
        <f>0</f>
        <v>0</v>
      </c>
      <c r="N892">
        <v>1</v>
      </c>
      <c r="O892">
        <v>2</v>
      </c>
      <c r="P892">
        <f>0</f>
        <v>0</v>
      </c>
      <c r="Q892">
        <f>0</f>
        <v>0</v>
      </c>
      <c r="R892">
        <f>0</f>
        <v>0</v>
      </c>
      <c r="S892">
        <f>0</f>
        <v>0</v>
      </c>
      <c r="T892">
        <f>0</f>
        <v>0</v>
      </c>
      <c r="U892">
        <f>0</f>
        <v>0</v>
      </c>
      <c r="V892">
        <f>0</f>
        <v>0</v>
      </c>
      <c r="W892">
        <f>0</f>
        <v>0</v>
      </c>
      <c r="X892">
        <f>0</f>
        <v>0</v>
      </c>
      <c r="Y892">
        <f>0</f>
        <v>0</v>
      </c>
      <c r="Z892">
        <v>1</v>
      </c>
      <c r="AA892">
        <f>0</f>
        <v>0</v>
      </c>
      <c r="AB892">
        <f>0</f>
        <v>0</v>
      </c>
      <c r="AC892">
        <f>0</f>
        <v>0</v>
      </c>
      <c r="AD892">
        <f>0</f>
        <v>0</v>
      </c>
      <c r="AE892">
        <f>0</f>
        <v>0</v>
      </c>
      <c r="AF892">
        <f>0</f>
        <v>0</v>
      </c>
      <c r="AG892">
        <f>0</f>
        <v>0</v>
      </c>
      <c r="AH892">
        <v>1</v>
      </c>
      <c r="AI892">
        <f>0</f>
        <v>0</v>
      </c>
      <c r="AJ892">
        <v>0</v>
      </c>
      <c r="AK892">
        <f>0</f>
        <v>0</v>
      </c>
      <c r="AL892">
        <f>0</f>
        <v>0</v>
      </c>
      <c r="AM892">
        <f>0</f>
        <v>0</v>
      </c>
      <c r="AN892">
        <f>0</f>
        <v>0</v>
      </c>
      <c r="AO892">
        <f>0</f>
        <v>0</v>
      </c>
      <c r="AP892">
        <f>0</f>
        <v>0</v>
      </c>
      <c r="AQ892">
        <f>0</f>
        <v>0</v>
      </c>
      <c r="AR892">
        <f>0</f>
        <v>0</v>
      </c>
      <c r="AS892">
        <f>0</f>
        <v>0</v>
      </c>
    </row>
    <row r="893" spans="1:45" x14ac:dyDescent="0.25">
      <c r="A893" t="s">
        <v>48</v>
      </c>
      <c r="B893" s="1">
        <f>96</f>
        <v>96</v>
      </c>
      <c r="C893" s="12">
        <v>44099</v>
      </c>
      <c r="D893" s="1">
        <v>8</v>
      </c>
      <c r="E893">
        <v>4</v>
      </c>
      <c r="G893">
        <f>0</f>
        <v>0</v>
      </c>
      <c r="H893">
        <f>0</f>
        <v>0</v>
      </c>
      <c r="I893">
        <v>5</v>
      </c>
      <c r="J893">
        <f>0</f>
        <v>0</v>
      </c>
      <c r="K893">
        <v>1</v>
      </c>
      <c r="L893">
        <f>0</f>
        <v>0</v>
      </c>
      <c r="M893">
        <f>0</f>
        <v>0</v>
      </c>
      <c r="N893">
        <v>0</v>
      </c>
      <c r="O893">
        <v>5</v>
      </c>
      <c r="P893">
        <f>0</f>
        <v>0</v>
      </c>
      <c r="Q893">
        <f>0</f>
        <v>0</v>
      </c>
      <c r="R893">
        <f>0</f>
        <v>0</v>
      </c>
      <c r="S893">
        <f>0</f>
        <v>0</v>
      </c>
      <c r="T893">
        <f>0</f>
        <v>0</v>
      </c>
      <c r="U893">
        <f>0</f>
        <v>0</v>
      </c>
      <c r="V893">
        <f>0</f>
        <v>0</v>
      </c>
      <c r="W893">
        <f>0</f>
        <v>0</v>
      </c>
      <c r="X893">
        <f>0</f>
        <v>0</v>
      </c>
      <c r="Y893">
        <f>0</f>
        <v>0</v>
      </c>
      <c r="Z893">
        <v>0</v>
      </c>
      <c r="AA893">
        <f>0</f>
        <v>0</v>
      </c>
      <c r="AB893">
        <f>0</f>
        <v>0</v>
      </c>
      <c r="AC893">
        <f>0</f>
        <v>0</v>
      </c>
      <c r="AD893">
        <f>0</f>
        <v>0</v>
      </c>
      <c r="AE893">
        <f>0</f>
        <v>0</v>
      </c>
      <c r="AF893">
        <f>0</f>
        <v>0</v>
      </c>
      <c r="AG893">
        <f>0</f>
        <v>0</v>
      </c>
      <c r="AH893">
        <v>2</v>
      </c>
      <c r="AI893">
        <f>0</f>
        <v>0</v>
      </c>
      <c r="AJ893">
        <v>1</v>
      </c>
      <c r="AK893">
        <f>0</f>
        <v>0</v>
      </c>
      <c r="AL893">
        <f>0</f>
        <v>0</v>
      </c>
      <c r="AM893">
        <f>0</f>
        <v>0</v>
      </c>
      <c r="AN893">
        <f>0</f>
        <v>0</v>
      </c>
      <c r="AO893">
        <f>0</f>
        <v>0</v>
      </c>
      <c r="AP893">
        <f>0</f>
        <v>0</v>
      </c>
      <c r="AQ893">
        <f>0</f>
        <v>0</v>
      </c>
      <c r="AR893">
        <f>0</f>
        <v>0</v>
      </c>
      <c r="AS893">
        <f>0</f>
        <v>0</v>
      </c>
    </row>
    <row r="894" spans="1:45" x14ac:dyDescent="0.25">
      <c r="A894" t="s">
        <v>48</v>
      </c>
      <c r="B894" s="1">
        <f>96</f>
        <v>96</v>
      </c>
      <c r="C894" s="12">
        <v>44100</v>
      </c>
      <c r="D894" s="1">
        <v>9</v>
      </c>
      <c r="E894">
        <v>2</v>
      </c>
      <c r="G894">
        <f>0</f>
        <v>0</v>
      </c>
      <c r="H894">
        <f>0</f>
        <v>0</v>
      </c>
      <c r="I894">
        <v>1</v>
      </c>
      <c r="J894">
        <f>0</f>
        <v>0</v>
      </c>
      <c r="K894">
        <v>1</v>
      </c>
      <c r="L894">
        <f>0</f>
        <v>0</v>
      </c>
      <c r="M894">
        <f>0</f>
        <v>0</v>
      </c>
      <c r="N894">
        <v>1</v>
      </c>
      <c r="O894">
        <v>3</v>
      </c>
      <c r="P894">
        <f>0</f>
        <v>0</v>
      </c>
      <c r="Q894">
        <f>0</f>
        <v>0</v>
      </c>
      <c r="R894">
        <f>0</f>
        <v>0</v>
      </c>
      <c r="S894">
        <f>0</f>
        <v>0</v>
      </c>
      <c r="T894">
        <f>0</f>
        <v>0</v>
      </c>
      <c r="U894">
        <f>0</f>
        <v>0</v>
      </c>
      <c r="V894">
        <f>0</f>
        <v>0</v>
      </c>
      <c r="W894">
        <f>0</f>
        <v>0</v>
      </c>
      <c r="X894">
        <f>0</f>
        <v>0</v>
      </c>
      <c r="Y894">
        <f>0</f>
        <v>0</v>
      </c>
      <c r="Z894">
        <v>1</v>
      </c>
      <c r="AA894">
        <f>0</f>
        <v>0</v>
      </c>
      <c r="AB894">
        <f>0</f>
        <v>0</v>
      </c>
      <c r="AC894">
        <f>0</f>
        <v>0</v>
      </c>
      <c r="AD894">
        <f>0</f>
        <v>0</v>
      </c>
      <c r="AE894">
        <f>0</f>
        <v>0</v>
      </c>
      <c r="AF894">
        <f>0</f>
        <v>0</v>
      </c>
      <c r="AG894">
        <f>0</f>
        <v>0</v>
      </c>
      <c r="AH894">
        <v>0</v>
      </c>
      <c r="AI894">
        <f>0</f>
        <v>0</v>
      </c>
      <c r="AJ894">
        <v>1</v>
      </c>
      <c r="AK894">
        <f>0</f>
        <v>0</v>
      </c>
      <c r="AL894">
        <f>0</f>
        <v>0</v>
      </c>
      <c r="AM894">
        <f>0</f>
        <v>0</v>
      </c>
      <c r="AN894">
        <f>0</f>
        <v>0</v>
      </c>
      <c r="AO894">
        <f>0</f>
        <v>0</v>
      </c>
      <c r="AP894">
        <f>0</f>
        <v>0</v>
      </c>
      <c r="AQ894">
        <f>0</f>
        <v>0</v>
      </c>
      <c r="AR894">
        <f>0</f>
        <v>0</v>
      </c>
      <c r="AS894">
        <f>0</f>
        <v>0</v>
      </c>
    </row>
    <row r="895" spans="1:45" x14ac:dyDescent="0.25">
      <c r="A895" t="s">
        <v>48</v>
      </c>
      <c r="B895" s="1">
        <f>96</f>
        <v>96</v>
      </c>
      <c r="C895" s="12">
        <v>44101</v>
      </c>
      <c r="D895" s="1">
        <v>10</v>
      </c>
      <c r="E895">
        <v>3</v>
      </c>
      <c r="G895">
        <f>0</f>
        <v>0</v>
      </c>
      <c r="H895">
        <f>0</f>
        <v>0</v>
      </c>
      <c r="I895">
        <f>0</f>
        <v>0</v>
      </c>
      <c r="J895">
        <f>0</f>
        <v>0</v>
      </c>
      <c r="K895">
        <v>2</v>
      </c>
      <c r="L895">
        <f>0</f>
        <v>0</v>
      </c>
      <c r="M895">
        <f>0</f>
        <v>0</v>
      </c>
      <c r="N895">
        <v>0</v>
      </c>
      <c r="O895">
        <v>8</v>
      </c>
      <c r="P895">
        <f>0</f>
        <v>0</v>
      </c>
      <c r="Q895">
        <f>0</f>
        <v>0</v>
      </c>
      <c r="R895">
        <f>0</f>
        <v>0</v>
      </c>
      <c r="S895">
        <f>0</f>
        <v>0</v>
      </c>
      <c r="T895">
        <f>0</f>
        <v>0</v>
      </c>
      <c r="U895">
        <f>0</f>
        <v>0</v>
      </c>
      <c r="V895">
        <f>0</f>
        <v>0</v>
      </c>
      <c r="W895">
        <f>0</f>
        <v>0</v>
      </c>
      <c r="X895">
        <f>0</f>
        <v>0</v>
      </c>
      <c r="Y895">
        <f>0</f>
        <v>0</v>
      </c>
      <c r="Z895">
        <v>0</v>
      </c>
      <c r="AA895">
        <f>0</f>
        <v>0</v>
      </c>
      <c r="AB895">
        <f>0</f>
        <v>0</v>
      </c>
      <c r="AC895">
        <f>0</f>
        <v>0</v>
      </c>
      <c r="AD895">
        <f>0</f>
        <v>0</v>
      </c>
      <c r="AE895">
        <f>0</f>
        <v>0</v>
      </c>
      <c r="AF895">
        <f>0</f>
        <v>0</v>
      </c>
      <c r="AG895">
        <f>0</f>
        <v>0</v>
      </c>
      <c r="AH895">
        <v>1</v>
      </c>
      <c r="AI895">
        <f>0</f>
        <v>0</v>
      </c>
      <c r="AJ895">
        <v>0</v>
      </c>
      <c r="AK895">
        <f>0</f>
        <v>0</v>
      </c>
      <c r="AL895">
        <f>0</f>
        <v>0</v>
      </c>
      <c r="AM895">
        <f>0</f>
        <v>0</v>
      </c>
      <c r="AN895">
        <f>0</f>
        <v>0</v>
      </c>
      <c r="AO895">
        <f>0</f>
        <v>0</v>
      </c>
      <c r="AP895">
        <f>0</f>
        <v>0</v>
      </c>
      <c r="AQ895">
        <f>0</f>
        <v>0</v>
      </c>
      <c r="AR895">
        <f>0</f>
        <v>0</v>
      </c>
      <c r="AS895">
        <f>0</f>
        <v>0</v>
      </c>
    </row>
    <row r="896" spans="1:45" x14ac:dyDescent="0.25">
      <c r="A896" t="s">
        <v>48</v>
      </c>
      <c r="B896" s="1">
        <f>96</f>
        <v>96</v>
      </c>
      <c r="C896" s="12">
        <v>44102</v>
      </c>
      <c r="D896" s="1">
        <v>11</v>
      </c>
      <c r="E896">
        <v>2</v>
      </c>
      <c r="G896">
        <f>0</f>
        <v>0</v>
      </c>
      <c r="H896">
        <f>0</f>
        <v>0</v>
      </c>
      <c r="I896">
        <f>0</f>
        <v>0</v>
      </c>
      <c r="J896">
        <f>0</f>
        <v>0</v>
      </c>
      <c r="K896">
        <v>2</v>
      </c>
      <c r="L896">
        <f>0</f>
        <v>0</v>
      </c>
      <c r="M896">
        <f>0</f>
        <v>0</v>
      </c>
      <c r="N896">
        <v>5</v>
      </c>
      <c r="O896">
        <v>4</v>
      </c>
      <c r="P896">
        <f>0</f>
        <v>0</v>
      </c>
      <c r="Q896">
        <f>0</f>
        <v>0</v>
      </c>
      <c r="R896">
        <f>0</f>
        <v>0</v>
      </c>
      <c r="S896">
        <f>0</f>
        <v>0</v>
      </c>
      <c r="T896">
        <f>0</f>
        <v>0</v>
      </c>
      <c r="U896">
        <f>0</f>
        <v>0</v>
      </c>
      <c r="V896">
        <f>0</f>
        <v>0</v>
      </c>
      <c r="W896">
        <f>0</f>
        <v>0</v>
      </c>
      <c r="X896">
        <f>0</f>
        <v>0</v>
      </c>
      <c r="Y896">
        <f>0</f>
        <v>0</v>
      </c>
      <c r="Z896">
        <v>1</v>
      </c>
      <c r="AA896">
        <f>0</f>
        <v>0</v>
      </c>
      <c r="AB896">
        <f>0</f>
        <v>0</v>
      </c>
      <c r="AC896">
        <f>0</f>
        <v>0</v>
      </c>
      <c r="AD896">
        <f>0</f>
        <v>0</v>
      </c>
      <c r="AE896">
        <f>0</f>
        <v>0</v>
      </c>
      <c r="AF896">
        <f>0</f>
        <v>0</v>
      </c>
      <c r="AG896">
        <f>0</f>
        <v>0</v>
      </c>
      <c r="AH896">
        <v>2</v>
      </c>
      <c r="AI896">
        <f>0</f>
        <v>0</v>
      </c>
      <c r="AJ896">
        <v>0</v>
      </c>
      <c r="AK896">
        <f>0</f>
        <v>0</v>
      </c>
      <c r="AL896">
        <f>0</f>
        <v>0</v>
      </c>
      <c r="AM896">
        <f>0</f>
        <v>0</v>
      </c>
      <c r="AN896">
        <f>0</f>
        <v>0</v>
      </c>
      <c r="AO896">
        <f>0</f>
        <v>0</v>
      </c>
      <c r="AP896">
        <f>0</f>
        <v>0</v>
      </c>
      <c r="AQ896">
        <f>0</f>
        <v>0</v>
      </c>
      <c r="AR896">
        <f>0</f>
        <v>0</v>
      </c>
      <c r="AS896">
        <f>0</f>
        <v>0</v>
      </c>
    </row>
    <row r="897" spans="1:45" x14ac:dyDescent="0.25">
      <c r="A897" t="s">
        <v>48</v>
      </c>
      <c r="B897" s="1">
        <f>96</f>
        <v>96</v>
      </c>
      <c r="C897" s="12">
        <v>44103</v>
      </c>
      <c r="D897" s="1">
        <v>12</v>
      </c>
      <c r="E897">
        <v>3</v>
      </c>
      <c r="G897">
        <f>0</f>
        <v>0</v>
      </c>
      <c r="H897">
        <f>0</f>
        <v>0</v>
      </c>
      <c r="I897">
        <f>0</f>
        <v>0</v>
      </c>
      <c r="J897">
        <f>0</f>
        <v>0</v>
      </c>
      <c r="K897">
        <v>0</v>
      </c>
      <c r="L897">
        <f>0</f>
        <v>0</v>
      </c>
      <c r="M897">
        <f>0</f>
        <v>0</v>
      </c>
      <c r="N897">
        <v>3</v>
      </c>
      <c r="O897">
        <v>8</v>
      </c>
      <c r="P897">
        <f>0</f>
        <v>0</v>
      </c>
      <c r="Q897">
        <f>0</f>
        <v>0</v>
      </c>
      <c r="R897">
        <f>0</f>
        <v>0</v>
      </c>
      <c r="S897">
        <f>0</f>
        <v>0</v>
      </c>
      <c r="T897">
        <f>0</f>
        <v>0</v>
      </c>
      <c r="U897">
        <f>0</f>
        <v>0</v>
      </c>
      <c r="V897">
        <f>0</f>
        <v>0</v>
      </c>
      <c r="W897">
        <f>0</f>
        <v>0</v>
      </c>
      <c r="X897">
        <f>0</f>
        <v>0</v>
      </c>
      <c r="Y897">
        <f>0</f>
        <v>0</v>
      </c>
      <c r="Z897">
        <v>0</v>
      </c>
      <c r="AA897">
        <f>0</f>
        <v>0</v>
      </c>
      <c r="AB897">
        <f>0</f>
        <v>0</v>
      </c>
      <c r="AC897">
        <f>0</f>
        <v>0</v>
      </c>
      <c r="AD897">
        <f>0</f>
        <v>0</v>
      </c>
      <c r="AE897">
        <f>0</f>
        <v>0</v>
      </c>
      <c r="AF897">
        <f>0</f>
        <v>0</v>
      </c>
      <c r="AG897">
        <f>0</f>
        <v>0</v>
      </c>
      <c r="AH897">
        <v>0</v>
      </c>
      <c r="AI897">
        <f>0</f>
        <v>0</v>
      </c>
      <c r="AJ897">
        <v>0</v>
      </c>
      <c r="AK897">
        <f>0</f>
        <v>0</v>
      </c>
      <c r="AL897">
        <f>0</f>
        <v>0</v>
      </c>
      <c r="AM897">
        <f>0</f>
        <v>0</v>
      </c>
      <c r="AN897">
        <f>0</f>
        <v>0</v>
      </c>
      <c r="AO897">
        <f>0</f>
        <v>0</v>
      </c>
      <c r="AP897">
        <f>0</f>
        <v>0</v>
      </c>
      <c r="AQ897">
        <f>0</f>
        <v>0</v>
      </c>
      <c r="AR897">
        <f>0</f>
        <v>0</v>
      </c>
      <c r="AS897">
        <f>0</f>
        <v>0</v>
      </c>
    </row>
    <row r="898" spans="1:45" x14ac:dyDescent="0.25">
      <c r="A898" t="s">
        <v>48</v>
      </c>
      <c r="B898" s="1">
        <f>96</f>
        <v>96</v>
      </c>
      <c r="C898" s="12">
        <v>44104</v>
      </c>
      <c r="D898" s="1">
        <v>13</v>
      </c>
      <c r="E898">
        <v>3</v>
      </c>
      <c r="G898">
        <f>0</f>
        <v>0</v>
      </c>
      <c r="H898">
        <f>0</f>
        <v>0</v>
      </c>
      <c r="I898">
        <f>0</f>
        <v>0</v>
      </c>
      <c r="J898">
        <f>0</f>
        <v>0</v>
      </c>
      <c r="K898">
        <v>1</v>
      </c>
      <c r="L898">
        <f>0</f>
        <v>0</v>
      </c>
      <c r="M898">
        <f>0</f>
        <v>0</v>
      </c>
      <c r="N898">
        <v>7</v>
      </c>
      <c r="O898">
        <v>1</v>
      </c>
      <c r="P898">
        <f>0</f>
        <v>0</v>
      </c>
      <c r="Q898">
        <f>0</f>
        <v>0</v>
      </c>
      <c r="R898">
        <f>0</f>
        <v>0</v>
      </c>
      <c r="S898">
        <f>0</f>
        <v>0</v>
      </c>
      <c r="T898">
        <f>0</f>
        <v>0</v>
      </c>
      <c r="U898">
        <f>0</f>
        <v>0</v>
      </c>
      <c r="V898">
        <f>0</f>
        <v>0</v>
      </c>
      <c r="W898">
        <f>0</f>
        <v>0</v>
      </c>
      <c r="X898">
        <f>0</f>
        <v>0</v>
      </c>
      <c r="Y898">
        <f>0</f>
        <v>0</v>
      </c>
      <c r="Z898">
        <f>0</f>
        <v>0</v>
      </c>
      <c r="AA898">
        <f>0</f>
        <v>0</v>
      </c>
      <c r="AB898">
        <f>0</f>
        <v>0</v>
      </c>
      <c r="AC898">
        <f>0</f>
        <v>0</v>
      </c>
      <c r="AD898">
        <f>0</f>
        <v>0</v>
      </c>
      <c r="AE898">
        <f>0</f>
        <v>0</v>
      </c>
      <c r="AF898">
        <f>0</f>
        <v>0</v>
      </c>
      <c r="AG898">
        <f>0</f>
        <v>0</v>
      </c>
      <c r="AH898">
        <v>3</v>
      </c>
      <c r="AI898">
        <f>0</f>
        <v>0</v>
      </c>
      <c r="AJ898">
        <v>0</v>
      </c>
      <c r="AK898">
        <f>0</f>
        <v>0</v>
      </c>
      <c r="AL898">
        <f>0</f>
        <v>0</v>
      </c>
      <c r="AM898">
        <f>0</f>
        <v>0</v>
      </c>
      <c r="AN898">
        <f>0</f>
        <v>0</v>
      </c>
      <c r="AO898">
        <f>0</f>
        <v>0</v>
      </c>
      <c r="AP898">
        <f>0</f>
        <v>0</v>
      </c>
      <c r="AQ898">
        <f>0</f>
        <v>0</v>
      </c>
      <c r="AR898">
        <f>0</f>
        <v>0</v>
      </c>
      <c r="AS898">
        <f>0</f>
        <v>0</v>
      </c>
    </row>
    <row r="899" spans="1:45" x14ac:dyDescent="0.25">
      <c r="A899" t="s">
        <v>48</v>
      </c>
      <c r="B899" s="1">
        <f>96</f>
        <v>96</v>
      </c>
      <c r="C899" s="12">
        <v>44105</v>
      </c>
      <c r="D899" s="1">
        <v>14</v>
      </c>
      <c r="E899">
        <v>5</v>
      </c>
      <c r="G899">
        <f>0</f>
        <v>0</v>
      </c>
      <c r="H899">
        <f>0</f>
        <v>0</v>
      </c>
      <c r="I899">
        <f>0</f>
        <v>0</v>
      </c>
      <c r="J899">
        <v>1</v>
      </c>
      <c r="K899">
        <v>0</v>
      </c>
      <c r="L899">
        <f>0</f>
        <v>0</v>
      </c>
      <c r="M899">
        <f>0</f>
        <v>0</v>
      </c>
      <c r="N899">
        <v>9</v>
      </c>
      <c r="O899">
        <v>2</v>
      </c>
      <c r="P899">
        <f>0</f>
        <v>0</v>
      </c>
      <c r="Q899">
        <f>0</f>
        <v>0</v>
      </c>
      <c r="R899">
        <f>0</f>
        <v>0</v>
      </c>
      <c r="S899">
        <f>0</f>
        <v>0</v>
      </c>
      <c r="T899">
        <f>0</f>
        <v>0</v>
      </c>
      <c r="U899">
        <f>0</f>
        <v>0</v>
      </c>
      <c r="V899">
        <f>0</f>
        <v>0</v>
      </c>
      <c r="W899">
        <f>0</f>
        <v>0</v>
      </c>
      <c r="X899">
        <f>0</f>
        <v>0</v>
      </c>
      <c r="Y899">
        <f>0</f>
        <v>0</v>
      </c>
      <c r="Z899">
        <f>0</f>
        <v>0</v>
      </c>
      <c r="AA899">
        <f>0</f>
        <v>0</v>
      </c>
      <c r="AB899">
        <f>0</f>
        <v>0</v>
      </c>
      <c r="AC899">
        <f>0</f>
        <v>0</v>
      </c>
      <c r="AD899">
        <f>0</f>
        <v>0</v>
      </c>
      <c r="AE899">
        <f>0</f>
        <v>0</v>
      </c>
      <c r="AF899">
        <f>0</f>
        <v>0</v>
      </c>
      <c r="AG899">
        <f>0</f>
        <v>0</v>
      </c>
      <c r="AH899">
        <v>3</v>
      </c>
      <c r="AI899">
        <f>0</f>
        <v>0</v>
      </c>
      <c r="AJ899">
        <v>1</v>
      </c>
      <c r="AK899">
        <f>0</f>
        <v>0</v>
      </c>
      <c r="AL899">
        <f>0</f>
        <v>0</v>
      </c>
      <c r="AM899">
        <f>0</f>
        <v>0</v>
      </c>
      <c r="AN899">
        <f>0</f>
        <v>0</v>
      </c>
      <c r="AO899">
        <f>0</f>
        <v>0</v>
      </c>
      <c r="AP899">
        <f>0</f>
        <v>0</v>
      </c>
      <c r="AQ899">
        <f>0</f>
        <v>0</v>
      </c>
      <c r="AR899">
        <f>0</f>
        <v>0</v>
      </c>
      <c r="AS899">
        <f>0</f>
        <v>0</v>
      </c>
    </row>
    <row r="900" spans="1:45" x14ac:dyDescent="0.25">
      <c r="A900" t="s">
        <v>47</v>
      </c>
      <c r="B900" s="1">
        <f>7</f>
        <v>7</v>
      </c>
      <c r="C900" s="12">
        <v>44092</v>
      </c>
      <c r="D900" s="1">
        <v>1</v>
      </c>
      <c r="E900">
        <v>5</v>
      </c>
      <c r="G900">
        <f>0</f>
        <v>0</v>
      </c>
      <c r="H900">
        <f>0</f>
        <v>0</v>
      </c>
      <c r="I900">
        <v>0</v>
      </c>
      <c r="J900">
        <f>0</f>
        <v>0</v>
      </c>
      <c r="K900">
        <v>0</v>
      </c>
      <c r="L900">
        <f>0</f>
        <v>0</v>
      </c>
      <c r="M900">
        <f>0</f>
        <v>0</v>
      </c>
      <c r="N900">
        <v>1</v>
      </c>
      <c r="O900">
        <v>2</v>
      </c>
      <c r="P900">
        <f>0</f>
        <v>0</v>
      </c>
      <c r="Q900">
        <f>0</f>
        <v>0</v>
      </c>
      <c r="R900">
        <f>0</f>
        <v>0</v>
      </c>
      <c r="S900">
        <f>0</f>
        <v>0</v>
      </c>
      <c r="T900">
        <f>0</f>
        <v>0</v>
      </c>
      <c r="U900">
        <f>0</f>
        <v>0</v>
      </c>
      <c r="V900">
        <f>0</f>
        <v>0</v>
      </c>
      <c r="W900">
        <f>0</f>
        <v>0</v>
      </c>
      <c r="X900">
        <f>0</f>
        <v>0</v>
      </c>
      <c r="Y900">
        <f>0</f>
        <v>0</v>
      </c>
      <c r="Z900">
        <f>0</f>
        <v>0</v>
      </c>
      <c r="AA900">
        <f>0</f>
        <v>0</v>
      </c>
      <c r="AB900">
        <f>0</f>
        <v>0</v>
      </c>
      <c r="AC900">
        <f>0</f>
        <v>0</v>
      </c>
      <c r="AD900">
        <f>0</f>
        <v>0</v>
      </c>
      <c r="AE900">
        <f>0</f>
        <v>0</v>
      </c>
      <c r="AF900">
        <f>0</f>
        <v>0</v>
      </c>
      <c r="AG900">
        <f>0</f>
        <v>0</v>
      </c>
      <c r="AH900">
        <v>3</v>
      </c>
      <c r="AI900">
        <f>0</f>
        <v>0</v>
      </c>
      <c r="AJ900">
        <f>0</f>
        <v>0</v>
      </c>
      <c r="AK900">
        <f>0</f>
        <v>0</v>
      </c>
      <c r="AL900">
        <f>0</f>
        <v>0</v>
      </c>
      <c r="AM900">
        <f>0</f>
        <v>0</v>
      </c>
      <c r="AN900">
        <f>0</f>
        <v>0</v>
      </c>
      <c r="AO900">
        <f>0</f>
        <v>0</v>
      </c>
      <c r="AP900">
        <f>0</f>
        <v>0</v>
      </c>
      <c r="AQ900">
        <f>0</f>
        <v>0</v>
      </c>
      <c r="AR900">
        <f>0</f>
        <v>0</v>
      </c>
      <c r="AS900">
        <f>0</f>
        <v>0</v>
      </c>
    </row>
    <row r="901" spans="1:45" x14ac:dyDescent="0.25">
      <c r="A901" t="s">
        <v>47</v>
      </c>
      <c r="B901" s="1">
        <f>7</f>
        <v>7</v>
      </c>
      <c r="C901" s="12">
        <v>44093</v>
      </c>
      <c r="D901" s="1">
        <v>2</v>
      </c>
      <c r="E901">
        <v>3</v>
      </c>
      <c r="G901">
        <f>0</f>
        <v>0</v>
      </c>
      <c r="H901">
        <f>0</f>
        <v>0</v>
      </c>
      <c r="I901">
        <v>0</v>
      </c>
      <c r="J901">
        <f>0</f>
        <v>0</v>
      </c>
      <c r="K901">
        <v>2</v>
      </c>
      <c r="L901">
        <f>0</f>
        <v>0</v>
      </c>
      <c r="M901">
        <f>0</f>
        <v>0</v>
      </c>
      <c r="N901">
        <v>3</v>
      </c>
      <c r="O901">
        <v>8</v>
      </c>
      <c r="P901">
        <f>0</f>
        <v>0</v>
      </c>
      <c r="Q901">
        <f>0</f>
        <v>0</v>
      </c>
      <c r="R901">
        <f>0</f>
        <v>0</v>
      </c>
      <c r="S901">
        <f>0</f>
        <v>0</v>
      </c>
      <c r="T901">
        <f>0</f>
        <v>0</v>
      </c>
      <c r="U901">
        <f>0</f>
        <v>0</v>
      </c>
      <c r="V901">
        <f>0</f>
        <v>0</v>
      </c>
      <c r="W901">
        <f>0</f>
        <v>0</v>
      </c>
      <c r="X901">
        <f>0</f>
        <v>0</v>
      </c>
      <c r="Y901">
        <f>0</f>
        <v>0</v>
      </c>
      <c r="Z901">
        <f>0</f>
        <v>0</v>
      </c>
      <c r="AA901">
        <f>0</f>
        <v>0</v>
      </c>
      <c r="AB901">
        <f>0</f>
        <v>0</v>
      </c>
      <c r="AC901">
        <f>0</f>
        <v>0</v>
      </c>
      <c r="AD901">
        <f>0</f>
        <v>0</v>
      </c>
      <c r="AE901">
        <f>0</f>
        <v>0</v>
      </c>
      <c r="AF901">
        <f>0</f>
        <v>0</v>
      </c>
      <c r="AG901">
        <f>0</f>
        <v>0</v>
      </c>
      <c r="AH901">
        <v>3</v>
      </c>
      <c r="AI901">
        <f>0</f>
        <v>0</v>
      </c>
      <c r="AJ901">
        <f>0</f>
        <v>0</v>
      </c>
      <c r="AK901">
        <f>0</f>
        <v>0</v>
      </c>
      <c r="AL901">
        <f>0</f>
        <v>0</v>
      </c>
      <c r="AM901">
        <f>0</f>
        <v>0</v>
      </c>
      <c r="AN901">
        <f>0</f>
        <v>0</v>
      </c>
      <c r="AO901">
        <f>0</f>
        <v>0</v>
      </c>
      <c r="AP901">
        <f>0</f>
        <v>0</v>
      </c>
      <c r="AQ901">
        <f>0</f>
        <v>0</v>
      </c>
      <c r="AR901">
        <f>0</f>
        <v>0</v>
      </c>
      <c r="AS901">
        <f>0</f>
        <v>0</v>
      </c>
    </row>
    <row r="902" spans="1:45" x14ac:dyDescent="0.25">
      <c r="A902" t="s">
        <v>47</v>
      </c>
      <c r="B902" s="1">
        <f>7</f>
        <v>7</v>
      </c>
      <c r="C902" s="12">
        <v>44094</v>
      </c>
      <c r="D902" s="1">
        <v>3</v>
      </c>
      <c r="E902">
        <v>5</v>
      </c>
      <c r="G902">
        <f>0</f>
        <v>0</v>
      </c>
      <c r="H902">
        <f>0</f>
        <v>0</v>
      </c>
      <c r="I902">
        <v>14</v>
      </c>
      <c r="J902">
        <f>0</f>
        <v>0</v>
      </c>
      <c r="K902">
        <v>1</v>
      </c>
      <c r="L902">
        <f>0</f>
        <v>0</v>
      </c>
      <c r="M902">
        <f>0</f>
        <v>0</v>
      </c>
      <c r="N902">
        <v>0</v>
      </c>
      <c r="O902">
        <v>3</v>
      </c>
      <c r="P902">
        <f>0</f>
        <v>0</v>
      </c>
      <c r="Q902">
        <f>0</f>
        <v>0</v>
      </c>
      <c r="R902">
        <f>0</f>
        <v>0</v>
      </c>
      <c r="S902">
        <f>0</f>
        <v>0</v>
      </c>
      <c r="T902">
        <f>0</f>
        <v>0</v>
      </c>
      <c r="U902">
        <f>0</f>
        <v>0</v>
      </c>
      <c r="V902">
        <f>0</f>
        <v>0</v>
      </c>
      <c r="W902">
        <f>0</f>
        <v>0</v>
      </c>
      <c r="X902">
        <f>0</f>
        <v>0</v>
      </c>
      <c r="Y902">
        <f>0</f>
        <v>0</v>
      </c>
      <c r="Z902">
        <f>0</f>
        <v>0</v>
      </c>
      <c r="AA902">
        <f>0</f>
        <v>0</v>
      </c>
      <c r="AB902">
        <f>0</f>
        <v>0</v>
      </c>
      <c r="AC902">
        <f>0</f>
        <v>0</v>
      </c>
      <c r="AD902">
        <f>0</f>
        <v>0</v>
      </c>
      <c r="AE902">
        <f>0</f>
        <v>0</v>
      </c>
      <c r="AF902">
        <f>0</f>
        <v>0</v>
      </c>
      <c r="AG902">
        <f>0</f>
        <v>0</v>
      </c>
      <c r="AH902">
        <v>4</v>
      </c>
      <c r="AI902">
        <f>0</f>
        <v>0</v>
      </c>
      <c r="AJ902">
        <f>0</f>
        <v>0</v>
      </c>
      <c r="AK902">
        <f>0</f>
        <v>0</v>
      </c>
      <c r="AL902">
        <f>0</f>
        <v>0</v>
      </c>
      <c r="AM902">
        <f>0</f>
        <v>0</v>
      </c>
      <c r="AN902">
        <f>0</f>
        <v>0</v>
      </c>
      <c r="AO902">
        <f>0</f>
        <v>0</v>
      </c>
      <c r="AP902">
        <f>0</f>
        <v>0</v>
      </c>
      <c r="AQ902">
        <f>0</f>
        <v>0</v>
      </c>
      <c r="AR902">
        <f>0</f>
        <v>0</v>
      </c>
      <c r="AS902">
        <f>0</f>
        <v>0</v>
      </c>
    </row>
    <row r="903" spans="1:45" x14ac:dyDescent="0.25">
      <c r="A903" t="s">
        <v>47</v>
      </c>
      <c r="B903" s="1">
        <f>7</f>
        <v>7</v>
      </c>
      <c r="C903" s="12">
        <v>44095</v>
      </c>
      <c r="D903" s="1">
        <v>4</v>
      </c>
      <c r="E903">
        <v>5</v>
      </c>
      <c r="G903">
        <f>0</f>
        <v>0</v>
      </c>
      <c r="H903">
        <f>0</f>
        <v>0</v>
      </c>
      <c r="I903">
        <v>2</v>
      </c>
      <c r="J903">
        <f>0</f>
        <v>0</v>
      </c>
      <c r="K903">
        <v>0</v>
      </c>
      <c r="L903">
        <f>0</f>
        <v>0</v>
      </c>
      <c r="M903">
        <f>0</f>
        <v>0</v>
      </c>
      <c r="N903">
        <v>0</v>
      </c>
      <c r="O903">
        <v>0</v>
      </c>
      <c r="P903">
        <f>0</f>
        <v>0</v>
      </c>
      <c r="Q903">
        <f>0</f>
        <v>0</v>
      </c>
      <c r="R903">
        <f>0</f>
        <v>0</v>
      </c>
      <c r="S903">
        <f>0</f>
        <v>0</v>
      </c>
      <c r="T903">
        <f>0</f>
        <v>0</v>
      </c>
      <c r="U903">
        <f>0</f>
        <v>0</v>
      </c>
      <c r="V903">
        <f>0</f>
        <v>0</v>
      </c>
      <c r="W903">
        <f>0</f>
        <v>0</v>
      </c>
      <c r="X903">
        <f>0</f>
        <v>0</v>
      </c>
      <c r="Y903">
        <f>0</f>
        <v>0</v>
      </c>
      <c r="Z903">
        <f>0</f>
        <v>0</v>
      </c>
      <c r="AA903">
        <f>0</f>
        <v>0</v>
      </c>
      <c r="AB903">
        <f>0</f>
        <v>0</v>
      </c>
      <c r="AC903">
        <f>0</f>
        <v>0</v>
      </c>
      <c r="AD903">
        <f>0</f>
        <v>0</v>
      </c>
      <c r="AE903">
        <f>0</f>
        <v>0</v>
      </c>
      <c r="AF903">
        <f>0</f>
        <v>0</v>
      </c>
      <c r="AG903">
        <f>0</f>
        <v>0</v>
      </c>
      <c r="AH903">
        <v>1</v>
      </c>
      <c r="AI903">
        <f>0</f>
        <v>0</v>
      </c>
      <c r="AJ903">
        <f>0</f>
        <v>0</v>
      </c>
      <c r="AK903">
        <f>0</f>
        <v>0</v>
      </c>
      <c r="AL903">
        <f>0</f>
        <v>0</v>
      </c>
      <c r="AM903">
        <f>0</f>
        <v>0</v>
      </c>
      <c r="AN903">
        <f>0</f>
        <v>0</v>
      </c>
      <c r="AO903">
        <f>0</f>
        <v>0</v>
      </c>
      <c r="AP903">
        <f>0</f>
        <v>0</v>
      </c>
      <c r="AQ903">
        <f>0</f>
        <v>0</v>
      </c>
      <c r="AR903">
        <f>0</f>
        <v>0</v>
      </c>
      <c r="AS903">
        <f>0</f>
        <v>0</v>
      </c>
    </row>
    <row r="904" spans="1:45" x14ac:dyDescent="0.25">
      <c r="A904" t="s">
        <v>47</v>
      </c>
      <c r="B904" s="1">
        <f>7</f>
        <v>7</v>
      </c>
      <c r="C904" s="12">
        <v>44096</v>
      </c>
      <c r="D904" s="1">
        <v>5</v>
      </c>
      <c r="E904">
        <v>4</v>
      </c>
      <c r="G904">
        <f>0</f>
        <v>0</v>
      </c>
      <c r="H904">
        <f>0</f>
        <v>0</v>
      </c>
      <c r="I904">
        <v>2</v>
      </c>
      <c r="J904">
        <f>0</f>
        <v>0</v>
      </c>
      <c r="K904">
        <v>1</v>
      </c>
      <c r="L904">
        <f>0</f>
        <v>0</v>
      </c>
      <c r="M904">
        <f>0</f>
        <v>0</v>
      </c>
      <c r="N904">
        <v>0</v>
      </c>
      <c r="O904">
        <v>7</v>
      </c>
      <c r="P904">
        <f>0</f>
        <v>0</v>
      </c>
      <c r="Q904">
        <f>0</f>
        <v>0</v>
      </c>
      <c r="R904">
        <f>0</f>
        <v>0</v>
      </c>
      <c r="S904">
        <f>0</f>
        <v>0</v>
      </c>
      <c r="T904">
        <f>0</f>
        <v>0</v>
      </c>
      <c r="U904">
        <f>0</f>
        <v>0</v>
      </c>
      <c r="V904">
        <f>0</f>
        <v>0</v>
      </c>
      <c r="W904">
        <f>0</f>
        <v>0</v>
      </c>
      <c r="X904">
        <f>0</f>
        <v>0</v>
      </c>
      <c r="Y904">
        <f>0</f>
        <v>0</v>
      </c>
      <c r="Z904">
        <f>0</f>
        <v>0</v>
      </c>
      <c r="AA904">
        <f>0</f>
        <v>0</v>
      </c>
      <c r="AB904">
        <f>0</f>
        <v>0</v>
      </c>
      <c r="AC904">
        <f>0</f>
        <v>0</v>
      </c>
      <c r="AD904">
        <f>0</f>
        <v>0</v>
      </c>
      <c r="AE904">
        <f>0</f>
        <v>0</v>
      </c>
      <c r="AF904">
        <f>0</f>
        <v>0</v>
      </c>
      <c r="AG904">
        <f>0</f>
        <v>0</v>
      </c>
      <c r="AH904">
        <v>2</v>
      </c>
      <c r="AI904">
        <f>0</f>
        <v>0</v>
      </c>
      <c r="AJ904">
        <f>0</f>
        <v>0</v>
      </c>
      <c r="AK904">
        <f>0</f>
        <v>0</v>
      </c>
      <c r="AL904">
        <f>0</f>
        <v>0</v>
      </c>
      <c r="AM904">
        <f>0</f>
        <v>0</v>
      </c>
      <c r="AN904">
        <f>0</f>
        <v>0</v>
      </c>
      <c r="AO904">
        <f>0</f>
        <v>0</v>
      </c>
      <c r="AP904">
        <f>0</f>
        <v>0</v>
      </c>
      <c r="AQ904">
        <f>0</f>
        <v>0</v>
      </c>
      <c r="AR904">
        <f>0</f>
        <v>0</v>
      </c>
      <c r="AS904">
        <f>0</f>
        <v>0</v>
      </c>
    </row>
    <row r="905" spans="1:45" x14ac:dyDescent="0.25">
      <c r="A905" t="s">
        <v>47</v>
      </c>
      <c r="B905" s="1">
        <f>7</f>
        <v>7</v>
      </c>
      <c r="C905" s="12">
        <v>44097</v>
      </c>
      <c r="D905" s="1">
        <v>6</v>
      </c>
      <c r="E905">
        <v>3</v>
      </c>
      <c r="G905">
        <f>0</f>
        <v>0</v>
      </c>
      <c r="H905">
        <f>0</f>
        <v>0</v>
      </c>
      <c r="I905">
        <v>1</v>
      </c>
      <c r="J905">
        <f>0</f>
        <v>0</v>
      </c>
      <c r="K905">
        <v>1</v>
      </c>
      <c r="L905">
        <f>0</f>
        <v>0</v>
      </c>
      <c r="M905">
        <f>0</f>
        <v>0</v>
      </c>
      <c r="N905">
        <v>1</v>
      </c>
      <c r="O905">
        <v>7</v>
      </c>
      <c r="P905">
        <f>0</f>
        <v>0</v>
      </c>
      <c r="Q905">
        <f>0</f>
        <v>0</v>
      </c>
      <c r="R905">
        <f>0</f>
        <v>0</v>
      </c>
      <c r="S905">
        <f>0</f>
        <v>0</v>
      </c>
      <c r="T905">
        <f>0</f>
        <v>0</v>
      </c>
      <c r="U905">
        <f>0</f>
        <v>0</v>
      </c>
      <c r="V905">
        <f>0</f>
        <v>0</v>
      </c>
      <c r="W905">
        <f>0</f>
        <v>0</v>
      </c>
      <c r="X905">
        <f>0</f>
        <v>0</v>
      </c>
      <c r="Y905">
        <f>0</f>
        <v>0</v>
      </c>
      <c r="Z905">
        <f>0</f>
        <v>0</v>
      </c>
      <c r="AA905">
        <f>0</f>
        <v>0</v>
      </c>
      <c r="AB905">
        <f>0</f>
        <v>0</v>
      </c>
      <c r="AC905">
        <f>0</f>
        <v>0</v>
      </c>
      <c r="AD905">
        <f>0</f>
        <v>0</v>
      </c>
      <c r="AE905">
        <f>0</f>
        <v>0</v>
      </c>
      <c r="AF905">
        <f>0</f>
        <v>0</v>
      </c>
      <c r="AG905">
        <f>0</f>
        <v>0</v>
      </c>
      <c r="AH905">
        <v>6</v>
      </c>
      <c r="AI905">
        <f>0</f>
        <v>0</v>
      </c>
      <c r="AJ905">
        <f>0</f>
        <v>0</v>
      </c>
      <c r="AK905">
        <f>0</f>
        <v>0</v>
      </c>
      <c r="AL905">
        <f>0</f>
        <v>0</v>
      </c>
      <c r="AM905">
        <f>0</f>
        <v>0</v>
      </c>
      <c r="AN905">
        <f>0</f>
        <v>0</v>
      </c>
      <c r="AO905">
        <f>0</f>
        <v>0</v>
      </c>
      <c r="AP905">
        <f>0</f>
        <v>0</v>
      </c>
      <c r="AQ905">
        <f>0</f>
        <v>0</v>
      </c>
      <c r="AR905">
        <f>0</f>
        <v>0</v>
      </c>
      <c r="AS905">
        <f>0</f>
        <v>0</v>
      </c>
    </row>
    <row r="906" spans="1:45" x14ac:dyDescent="0.25">
      <c r="A906" t="s">
        <v>47</v>
      </c>
      <c r="B906" s="1">
        <f>7</f>
        <v>7</v>
      </c>
      <c r="C906" s="12">
        <v>44098</v>
      </c>
      <c r="D906" s="1">
        <v>7</v>
      </c>
      <c r="E906">
        <v>7</v>
      </c>
      <c r="G906">
        <f>0</f>
        <v>0</v>
      </c>
      <c r="H906">
        <f>0</f>
        <v>0</v>
      </c>
      <c r="I906">
        <f>0</f>
        <v>0</v>
      </c>
      <c r="J906">
        <f>0</f>
        <v>0</v>
      </c>
      <c r="K906">
        <v>2</v>
      </c>
      <c r="L906">
        <f>0</f>
        <v>0</v>
      </c>
      <c r="M906">
        <f>0</f>
        <v>0</v>
      </c>
      <c r="N906">
        <v>0</v>
      </c>
      <c r="O906">
        <v>2</v>
      </c>
      <c r="P906">
        <f>0</f>
        <v>0</v>
      </c>
      <c r="Q906">
        <f>0</f>
        <v>0</v>
      </c>
      <c r="R906">
        <f>0</f>
        <v>0</v>
      </c>
      <c r="S906">
        <f>0</f>
        <v>0</v>
      </c>
      <c r="T906">
        <f>0</f>
        <v>0</v>
      </c>
      <c r="U906">
        <f>0</f>
        <v>0</v>
      </c>
      <c r="V906">
        <f>0</f>
        <v>0</v>
      </c>
      <c r="W906">
        <f>0</f>
        <v>0</v>
      </c>
      <c r="X906">
        <f>0</f>
        <v>0</v>
      </c>
      <c r="Y906">
        <f>0</f>
        <v>0</v>
      </c>
      <c r="Z906">
        <f>0</f>
        <v>0</v>
      </c>
      <c r="AA906">
        <f>0</f>
        <v>0</v>
      </c>
      <c r="AB906">
        <f>0</f>
        <v>0</v>
      </c>
      <c r="AC906">
        <f>0</f>
        <v>0</v>
      </c>
      <c r="AD906">
        <f>0</f>
        <v>0</v>
      </c>
      <c r="AE906">
        <f>0</f>
        <v>0</v>
      </c>
      <c r="AF906">
        <f>0</f>
        <v>0</v>
      </c>
      <c r="AG906">
        <f>0</f>
        <v>0</v>
      </c>
      <c r="AH906">
        <v>2</v>
      </c>
      <c r="AI906">
        <f>0</f>
        <v>0</v>
      </c>
      <c r="AJ906">
        <f>0</f>
        <v>0</v>
      </c>
      <c r="AK906">
        <f>0</f>
        <v>0</v>
      </c>
      <c r="AL906">
        <f>0</f>
        <v>0</v>
      </c>
      <c r="AM906">
        <f>0</f>
        <v>0</v>
      </c>
      <c r="AN906">
        <f>0</f>
        <v>0</v>
      </c>
      <c r="AO906">
        <f>0</f>
        <v>0</v>
      </c>
      <c r="AP906">
        <f>0</f>
        <v>0</v>
      </c>
      <c r="AQ906">
        <f>0</f>
        <v>0</v>
      </c>
      <c r="AR906">
        <f>0</f>
        <v>0</v>
      </c>
      <c r="AS906">
        <f>0</f>
        <v>0</v>
      </c>
    </row>
    <row r="907" spans="1:45" x14ac:dyDescent="0.25">
      <c r="A907" t="s">
        <v>47</v>
      </c>
      <c r="B907" s="1">
        <f>7</f>
        <v>7</v>
      </c>
      <c r="C907" s="12">
        <v>44099</v>
      </c>
      <c r="D907" s="1">
        <v>8</v>
      </c>
      <c r="E907">
        <v>2</v>
      </c>
      <c r="G907">
        <f>0</f>
        <v>0</v>
      </c>
      <c r="H907">
        <f>0</f>
        <v>0</v>
      </c>
      <c r="I907">
        <f>0</f>
        <v>0</v>
      </c>
      <c r="J907">
        <f>0</f>
        <v>0</v>
      </c>
      <c r="K907">
        <v>0</v>
      </c>
      <c r="L907">
        <f>0</f>
        <v>0</v>
      </c>
      <c r="M907">
        <f>0</f>
        <v>0</v>
      </c>
      <c r="N907">
        <v>0</v>
      </c>
      <c r="O907">
        <v>1</v>
      </c>
      <c r="P907">
        <f>0</f>
        <v>0</v>
      </c>
      <c r="Q907">
        <f>0</f>
        <v>0</v>
      </c>
      <c r="R907">
        <f>0</f>
        <v>0</v>
      </c>
      <c r="S907">
        <f>0</f>
        <v>0</v>
      </c>
      <c r="T907">
        <f>0</f>
        <v>0</v>
      </c>
      <c r="U907">
        <f>0</f>
        <v>0</v>
      </c>
      <c r="V907">
        <f>0</f>
        <v>0</v>
      </c>
      <c r="W907">
        <f>0</f>
        <v>0</v>
      </c>
      <c r="X907">
        <f>0</f>
        <v>0</v>
      </c>
      <c r="Y907">
        <f>0</f>
        <v>0</v>
      </c>
      <c r="Z907">
        <f>0</f>
        <v>0</v>
      </c>
      <c r="AA907">
        <f>0</f>
        <v>0</v>
      </c>
      <c r="AB907">
        <f>0</f>
        <v>0</v>
      </c>
      <c r="AC907">
        <f>0</f>
        <v>0</v>
      </c>
      <c r="AD907">
        <f>0</f>
        <v>0</v>
      </c>
      <c r="AE907">
        <f>0</f>
        <v>0</v>
      </c>
      <c r="AF907">
        <f>0</f>
        <v>0</v>
      </c>
      <c r="AG907">
        <f>0</f>
        <v>0</v>
      </c>
      <c r="AH907">
        <v>4</v>
      </c>
      <c r="AI907">
        <f>0</f>
        <v>0</v>
      </c>
      <c r="AJ907">
        <f>0</f>
        <v>0</v>
      </c>
      <c r="AK907">
        <f>0</f>
        <v>0</v>
      </c>
      <c r="AL907">
        <f>0</f>
        <v>0</v>
      </c>
      <c r="AM907">
        <f>0</f>
        <v>0</v>
      </c>
      <c r="AN907">
        <f>0</f>
        <v>0</v>
      </c>
      <c r="AO907">
        <f>0</f>
        <v>0</v>
      </c>
      <c r="AP907">
        <f>0</f>
        <v>0</v>
      </c>
      <c r="AQ907">
        <f>0</f>
        <v>0</v>
      </c>
      <c r="AR907">
        <f>0</f>
        <v>0</v>
      </c>
      <c r="AS907">
        <f>0</f>
        <v>0</v>
      </c>
    </row>
    <row r="908" spans="1:45" x14ac:dyDescent="0.25">
      <c r="A908" t="s">
        <v>47</v>
      </c>
      <c r="B908" s="1">
        <f>7</f>
        <v>7</v>
      </c>
      <c r="C908" s="12">
        <v>44100</v>
      </c>
      <c r="D908" s="1">
        <v>9</v>
      </c>
      <c r="E908">
        <v>2</v>
      </c>
      <c r="G908">
        <f>0</f>
        <v>0</v>
      </c>
      <c r="H908">
        <f>0</f>
        <v>0</v>
      </c>
      <c r="I908">
        <f>0</f>
        <v>0</v>
      </c>
      <c r="J908">
        <f>0</f>
        <v>0</v>
      </c>
      <c r="K908">
        <v>1</v>
      </c>
      <c r="L908">
        <f>0</f>
        <v>0</v>
      </c>
      <c r="M908">
        <f>0</f>
        <v>0</v>
      </c>
      <c r="N908">
        <v>2</v>
      </c>
      <c r="O908">
        <v>8</v>
      </c>
      <c r="P908">
        <f>0</f>
        <v>0</v>
      </c>
      <c r="Q908">
        <f>0</f>
        <v>0</v>
      </c>
      <c r="R908">
        <f>0</f>
        <v>0</v>
      </c>
      <c r="S908">
        <f>0</f>
        <v>0</v>
      </c>
      <c r="T908">
        <f>0</f>
        <v>0</v>
      </c>
      <c r="U908">
        <f>0</f>
        <v>0</v>
      </c>
      <c r="V908">
        <f>0</f>
        <v>0</v>
      </c>
      <c r="W908">
        <f>0</f>
        <v>0</v>
      </c>
      <c r="X908">
        <f>0</f>
        <v>0</v>
      </c>
      <c r="Y908">
        <f>0</f>
        <v>0</v>
      </c>
      <c r="Z908">
        <f>0</f>
        <v>0</v>
      </c>
      <c r="AA908">
        <f>0</f>
        <v>0</v>
      </c>
      <c r="AB908">
        <f>0</f>
        <v>0</v>
      </c>
      <c r="AC908">
        <f>0</f>
        <v>0</v>
      </c>
      <c r="AD908">
        <f>0</f>
        <v>0</v>
      </c>
      <c r="AE908">
        <f>0</f>
        <v>0</v>
      </c>
      <c r="AF908">
        <f>0</f>
        <v>0</v>
      </c>
      <c r="AG908">
        <f>0</f>
        <v>0</v>
      </c>
      <c r="AH908">
        <v>6</v>
      </c>
      <c r="AI908">
        <f>0</f>
        <v>0</v>
      </c>
      <c r="AJ908">
        <f>0</f>
        <v>0</v>
      </c>
      <c r="AK908">
        <f>0</f>
        <v>0</v>
      </c>
      <c r="AL908">
        <f>0</f>
        <v>0</v>
      </c>
      <c r="AM908">
        <f>0</f>
        <v>0</v>
      </c>
      <c r="AN908">
        <f>0</f>
        <v>0</v>
      </c>
      <c r="AO908">
        <f>0</f>
        <v>0</v>
      </c>
      <c r="AP908">
        <f>0</f>
        <v>0</v>
      </c>
      <c r="AQ908">
        <f>0</f>
        <v>0</v>
      </c>
      <c r="AR908">
        <f>0</f>
        <v>0</v>
      </c>
      <c r="AS908">
        <f>0</f>
        <v>0</v>
      </c>
    </row>
    <row r="909" spans="1:45" x14ac:dyDescent="0.25">
      <c r="A909" t="s">
        <v>47</v>
      </c>
      <c r="B909" s="1">
        <f>7</f>
        <v>7</v>
      </c>
      <c r="C909" s="12">
        <v>44101</v>
      </c>
      <c r="D909" s="1">
        <v>10</v>
      </c>
      <c r="E909">
        <v>5</v>
      </c>
      <c r="G909">
        <f>0</f>
        <v>0</v>
      </c>
      <c r="H909">
        <f>0</f>
        <v>0</v>
      </c>
      <c r="I909">
        <f>0</f>
        <v>0</v>
      </c>
      <c r="J909">
        <f>0</f>
        <v>0</v>
      </c>
      <c r="K909">
        <v>2</v>
      </c>
      <c r="L909">
        <f>0</f>
        <v>0</v>
      </c>
      <c r="M909">
        <f>0</f>
        <v>0</v>
      </c>
      <c r="N909">
        <v>4</v>
      </c>
      <c r="O909">
        <v>2</v>
      </c>
      <c r="P909">
        <f>0</f>
        <v>0</v>
      </c>
      <c r="Q909">
        <f>0</f>
        <v>0</v>
      </c>
      <c r="R909">
        <f>0</f>
        <v>0</v>
      </c>
      <c r="S909">
        <f>0</f>
        <v>0</v>
      </c>
      <c r="T909">
        <f>0</f>
        <v>0</v>
      </c>
      <c r="U909">
        <f>0</f>
        <v>0</v>
      </c>
      <c r="V909">
        <f>0</f>
        <v>0</v>
      </c>
      <c r="W909">
        <f>0</f>
        <v>0</v>
      </c>
      <c r="X909">
        <f>0</f>
        <v>0</v>
      </c>
      <c r="Y909">
        <f>0</f>
        <v>0</v>
      </c>
      <c r="Z909">
        <f>0</f>
        <v>0</v>
      </c>
      <c r="AA909">
        <f>0</f>
        <v>0</v>
      </c>
      <c r="AB909">
        <f>0</f>
        <v>0</v>
      </c>
      <c r="AC909">
        <f>0</f>
        <v>0</v>
      </c>
      <c r="AD909">
        <f>0</f>
        <v>0</v>
      </c>
      <c r="AE909">
        <f>0</f>
        <v>0</v>
      </c>
      <c r="AF909">
        <f>0</f>
        <v>0</v>
      </c>
      <c r="AG909">
        <f>0</f>
        <v>0</v>
      </c>
      <c r="AH909">
        <v>0</v>
      </c>
      <c r="AI909">
        <f>0</f>
        <v>0</v>
      </c>
      <c r="AJ909">
        <f>0</f>
        <v>0</v>
      </c>
      <c r="AK909">
        <f>0</f>
        <v>0</v>
      </c>
      <c r="AL909">
        <f>0</f>
        <v>0</v>
      </c>
      <c r="AM909">
        <f>0</f>
        <v>0</v>
      </c>
      <c r="AN909">
        <f>0</f>
        <v>0</v>
      </c>
      <c r="AO909">
        <f>0</f>
        <v>0</v>
      </c>
      <c r="AP909">
        <f>0</f>
        <v>0</v>
      </c>
      <c r="AQ909">
        <f>0</f>
        <v>0</v>
      </c>
      <c r="AR909">
        <f>0</f>
        <v>0</v>
      </c>
      <c r="AS909">
        <f>0</f>
        <v>0</v>
      </c>
    </row>
    <row r="910" spans="1:45" x14ac:dyDescent="0.25">
      <c r="A910" t="s">
        <v>47</v>
      </c>
      <c r="B910" s="1">
        <f>7</f>
        <v>7</v>
      </c>
      <c r="C910" s="12">
        <v>44102</v>
      </c>
      <c r="D910" s="1">
        <v>11</v>
      </c>
      <c r="E910">
        <v>1</v>
      </c>
      <c r="G910">
        <f>0</f>
        <v>0</v>
      </c>
      <c r="H910">
        <f>0</f>
        <v>0</v>
      </c>
      <c r="I910">
        <f>0</f>
        <v>0</v>
      </c>
      <c r="J910">
        <f>0</f>
        <v>0</v>
      </c>
      <c r="K910">
        <v>0</v>
      </c>
      <c r="L910">
        <f>0</f>
        <v>0</v>
      </c>
      <c r="M910">
        <f>0</f>
        <v>0</v>
      </c>
      <c r="N910">
        <v>0</v>
      </c>
      <c r="O910">
        <v>6</v>
      </c>
      <c r="P910">
        <f>0</f>
        <v>0</v>
      </c>
      <c r="Q910">
        <f>0</f>
        <v>0</v>
      </c>
      <c r="R910">
        <f>0</f>
        <v>0</v>
      </c>
      <c r="S910">
        <f>0</f>
        <v>0</v>
      </c>
      <c r="T910">
        <f>0</f>
        <v>0</v>
      </c>
      <c r="U910">
        <f>0</f>
        <v>0</v>
      </c>
      <c r="V910">
        <f>0</f>
        <v>0</v>
      </c>
      <c r="W910">
        <f>0</f>
        <v>0</v>
      </c>
      <c r="X910">
        <f>0</f>
        <v>0</v>
      </c>
      <c r="Y910">
        <f>0</f>
        <v>0</v>
      </c>
      <c r="Z910">
        <f>0</f>
        <v>0</v>
      </c>
      <c r="AA910">
        <f>0</f>
        <v>0</v>
      </c>
      <c r="AB910">
        <f>0</f>
        <v>0</v>
      </c>
      <c r="AC910">
        <f>0</f>
        <v>0</v>
      </c>
      <c r="AD910">
        <f>0</f>
        <v>0</v>
      </c>
      <c r="AE910">
        <f>0</f>
        <v>0</v>
      </c>
      <c r="AF910">
        <f>0</f>
        <v>0</v>
      </c>
      <c r="AG910">
        <f>0</f>
        <v>0</v>
      </c>
      <c r="AH910">
        <v>3</v>
      </c>
      <c r="AI910">
        <f>0</f>
        <v>0</v>
      </c>
      <c r="AJ910">
        <f>0</f>
        <v>0</v>
      </c>
      <c r="AK910">
        <f>0</f>
        <v>0</v>
      </c>
      <c r="AL910">
        <f>0</f>
        <v>0</v>
      </c>
      <c r="AM910">
        <f>0</f>
        <v>0</v>
      </c>
      <c r="AN910">
        <f>0</f>
        <v>0</v>
      </c>
      <c r="AO910">
        <f>0</f>
        <v>0</v>
      </c>
      <c r="AP910">
        <f>0</f>
        <v>0</v>
      </c>
      <c r="AQ910">
        <f>0</f>
        <v>0</v>
      </c>
      <c r="AR910">
        <f>0</f>
        <v>0</v>
      </c>
      <c r="AS910">
        <f>0</f>
        <v>0</v>
      </c>
    </row>
    <row r="911" spans="1:45" x14ac:dyDescent="0.25">
      <c r="A911" t="s">
        <v>47</v>
      </c>
      <c r="B911" s="1">
        <f>7</f>
        <v>7</v>
      </c>
      <c r="C911" s="12">
        <v>44103</v>
      </c>
      <c r="D911" s="1">
        <v>12</v>
      </c>
      <c r="E911">
        <v>3</v>
      </c>
      <c r="G911">
        <f>0</f>
        <v>0</v>
      </c>
      <c r="H911">
        <f>0</f>
        <v>0</v>
      </c>
      <c r="I911">
        <f>0</f>
        <v>0</v>
      </c>
      <c r="J911">
        <f>0</f>
        <v>0</v>
      </c>
      <c r="K911">
        <v>1</v>
      </c>
      <c r="L911">
        <f>0</f>
        <v>0</v>
      </c>
      <c r="M911">
        <f>0</f>
        <v>0</v>
      </c>
      <c r="N911">
        <v>4</v>
      </c>
      <c r="O911">
        <v>1</v>
      </c>
      <c r="P911">
        <f>0</f>
        <v>0</v>
      </c>
      <c r="Q911">
        <f>0</f>
        <v>0</v>
      </c>
      <c r="R911">
        <f>0</f>
        <v>0</v>
      </c>
      <c r="S911">
        <f>0</f>
        <v>0</v>
      </c>
      <c r="T911">
        <f>0</f>
        <v>0</v>
      </c>
      <c r="U911">
        <f>0</f>
        <v>0</v>
      </c>
      <c r="V911">
        <f>0</f>
        <v>0</v>
      </c>
      <c r="W911">
        <f>0</f>
        <v>0</v>
      </c>
      <c r="X911">
        <f>0</f>
        <v>0</v>
      </c>
      <c r="Y911">
        <f>0</f>
        <v>0</v>
      </c>
      <c r="Z911">
        <f>0</f>
        <v>0</v>
      </c>
      <c r="AA911">
        <f>0</f>
        <v>0</v>
      </c>
      <c r="AB911">
        <f>0</f>
        <v>0</v>
      </c>
      <c r="AC911">
        <f>0</f>
        <v>0</v>
      </c>
      <c r="AD911">
        <f>0</f>
        <v>0</v>
      </c>
      <c r="AE911">
        <f>0</f>
        <v>0</v>
      </c>
      <c r="AF911">
        <f>0</f>
        <v>0</v>
      </c>
      <c r="AG911">
        <f>0</f>
        <v>0</v>
      </c>
      <c r="AH911">
        <v>2</v>
      </c>
      <c r="AI911">
        <f>0</f>
        <v>0</v>
      </c>
      <c r="AJ911">
        <f>0</f>
        <v>0</v>
      </c>
      <c r="AK911">
        <f>0</f>
        <v>0</v>
      </c>
      <c r="AL911">
        <f>0</f>
        <v>0</v>
      </c>
      <c r="AM911">
        <f>0</f>
        <v>0</v>
      </c>
      <c r="AN911">
        <f>0</f>
        <v>0</v>
      </c>
      <c r="AO911">
        <f>0</f>
        <v>0</v>
      </c>
      <c r="AP911">
        <f>0</f>
        <v>0</v>
      </c>
      <c r="AQ911">
        <f>0</f>
        <v>0</v>
      </c>
      <c r="AR911">
        <f>0</f>
        <v>0</v>
      </c>
      <c r="AS911">
        <f>0</f>
        <v>0</v>
      </c>
    </row>
    <row r="912" spans="1:45" x14ac:dyDescent="0.25">
      <c r="A912" t="s">
        <v>47</v>
      </c>
      <c r="B912" s="1">
        <f>7</f>
        <v>7</v>
      </c>
      <c r="C912" s="12">
        <v>44104</v>
      </c>
      <c r="D912" s="1">
        <v>13</v>
      </c>
      <c r="E912">
        <v>0</v>
      </c>
      <c r="G912">
        <f>0</f>
        <v>0</v>
      </c>
      <c r="H912">
        <f>0</f>
        <v>0</v>
      </c>
      <c r="I912">
        <f>0</f>
        <v>0</v>
      </c>
      <c r="J912">
        <f>0</f>
        <v>0</v>
      </c>
      <c r="K912">
        <v>0</v>
      </c>
      <c r="L912">
        <f>0</f>
        <v>0</v>
      </c>
      <c r="M912">
        <f>0</f>
        <v>0</v>
      </c>
      <c r="N912">
        <v>3</v>
      </c>
      <c r="O912">
        <v>0</v>
      </c>
      <c r="P912">
        <f>0</f>
        <v>0</v>
      </c>
      <c r="Q912">
        <f>0</f>
        <v>0</v>
      </c>
      <c r="R912">
        <f>0</f>
        <v>0</v>
      </c>
      <c r="S912">
        <f>0</f>
        <v>0</v>
      </c>
      <c r="T912">
        <f>0</f>
        <v>0</v>
      </c>
      <c r="U912">
        <f>0</f>
        <v>0</v>
      </c>
      <c r="V912">
        <f>0</f>
        <v>0</v>
      </c>
      <c r="W912">
        <f>0</f>
        <v>0</v>
      </c>
      <c r="X912">
        <f>0</f>
        <v>0</v>
      </c>
      <c r="Y912">
        <f>0</f>
        <v>0</v>
      </c>
      <c r="Z912">
        <f>0</f>
        <v>0</v>
      </c>
      <c r="AA912">
        <f>0</f>
        <v>0</v>
      </c>
      <c r="AB912">
        <f>0</f>
        <v>0</v>
      </c>
      <c r="AC912">
        <f>0</f>
        <v>0</v>
      </c>
      <c r="AD912">
        <f>0</f>
        <v>0</v>
      </c>
      <c r="AE912">
        <f>0</f>
        <v>0</v>
      </c>
      <c r="AF912">
        <f>0</f>
        <v>0</v>
      </c>
      <c r="AG912">
        <f>0</f>
        <v>0</v>
      </c>
      <c r="AH912">
        <v>5</v>
      </c>
      <c r="AI912">
        <f>0</f>
        <v>0</v>
      </c>
      <c r="AJ912">
        <f>0</f>
        <v>0</v>
      </c>
      <c r="AK912">
        <f>0</f>
        <v>0</v>
      </c>
      <c r="AL912">
        <f>0</f>
        <v>0</v>
      </c>
      <c r="AM912">
        <f>0</f>
        <v>0</v>
      </c>
      <c r="AN912">
        <f>0</f>
        <v>0</v>
      </c>
      <c r="AO912">
        <f>0</f>
        <v>0</v>
      </c>
      <c r="AP912">
        <f>0</f>
        <v>0</v>
      </c>
      <c r="AQ912">
        <f>0</f>
        <v>0</v>
      </c>
      <c r="AR912">
        <f>0</f>
        <v>0</v>
      </c>
      <c r="AS912">
        <f>0</f>
        <v>0</v>
      </c>
    </row>
    <row r="913" spans="1:45" x14ac:dyDescent="0.25">
      <c r="A913" t="s">
        <v>47</v>
      </c>
      <c r="B913" s="1">
        <f>7</f>
        <v>7</v>
      </c>
      <c r="C913" s="12">
        <v>44105</v>
      </c>
      <c r="D913" s="1">
        <v>14</v>
      </c>
      <c r="E913">
        <v>0</v>
      </c>
      <c r="G913">
        <f>0</f>
        <v>0</v>
      </c>
      <c r="H913">
        <f>0</f>
        <v>0</v>
      </c>
      <c r="I913">
        <v>2</v>
      </c>
      <c r="J913">
        <f>0</f>
        <v>0</v>
      </c>
      <c r="K913">
        <v>0</v>
      </c>
      <c r="L913">
        <f>0</f>
        <v>0</v>
      </c>
      <c r="M913">
        <f>0</f>
        <v>0</v>
      </c>
      <c r="N913">
        <v>10</v>
      </c>
      <c r="O913">
        <v>2</v>
      </c>
      <c r="P913">
        <f>0</f>
        <v>0</v>
      </c>
      <c r="Q913">
        <f>0</f>
        <v>0</v>
      </c>
      <c r="R913">
        <f>0</f>
        <v>0</v>
      </c>
      <c r="S913">
        <f>0</f>
        <v>0</v>
      </c>
      <c r="T913">
        <f>0</f>
        <v>0</v>
      </c>
      <c r="U913">
        <f>0</f>
        <v>0</v>
      </c>
      <c r="V913">
        <f>0</f>
        <v>0</v>
      </c>
      <c r="W913">
        <f>0</f>
        <v>0</v>
      </c>
      <c r="X913">
        <f>0</f>
        <v>0</v>
      </c>
      <c r="Y913">
        <f>0</f>
        <v>0</v>
      </c>
      <c r="Z913">
        <f>0</f>
        <v>0</v>
      </c>
      <c r="AA913">
        <f>0</f>
        <v>0</v>
      </c>
      <c r="AB913">
        <f>0</f>
        <v>0</v>
      </c>
      <c r="AC913">
        <f>0</f>
        <v>0</v>
      </c>
      <c r="AD913">
        <f>0</f>
        <v>0</v>
      </c>
      <c r="AE913">
        <f>0</f>
        <v>0</v>
      </c>
      <c r="AF913">
        <f>0</f>
        <v>0</v>
      </c>
      <c r="AG913">
        <f>0</f>
        <v>0</v>
      </c>
      <c r="AH913">
        <v>8</v>
      </c>
      <c r="AI913">
        <f>0</f>
        <v>0</v>
      </c>
      <c r="AJ913">
        <f>0</f>
        <v>0</v>
      </c>
      <c r="AK913">
        <f>0</f>
        <v>0</v>
      </c>
      <c r="AL913">
        <f>0</f>
        <v>0</v>
      </c>
      <c r="AM913">
        <f>0</f>
        <v>0</v>
      </c>
      <c r="AN913">
        <f>0</f>
        <v>0</v>
      </c>
      <c r="AO913">
        <f>0</f>
        <v>0</v>
      </c>
      <c r="AP913">
        <f>0</f>
        <v>0</v>
      </c>
      <c r="AQ913">
        <f>0</f>
        <v>0</v>
      </c>
      <c r="AR913">
        <f>0</f>
        <v>0</v>
      </c>
      <c r="AS913">
        <f>0</f>
        <v>0</v>
      </c>
    </row>
    <row r="914" spans="1:45" x14ac:dyDescent="0.25">
      <c r="A914" t="s">
        <v>48</v>
      </c>
      <c r="B914" s="1">
        <f>95</f>
        <v>95</v>
      </c>
      <c r="C914" s="12">
        <v>44068</v>
      </c>
      <c r="D914" s="1">
        <v>1</v>
      </c>
      <c r="E914">
        <v>2</v>
      </c>
      <c r="G914">
        <f>0</f>
        <v>0</v>
      </c>
      <c r="H914">
        <f>0</f>
        <v>0</v>
      </c>
      <c r="I914">
        <v>0</v>
      </c>
      <c r="J914">
        <f>0</f>
        <v>0</v>
      </c>
      <c r="K914">
        <v>0</v>
      </c>
      <c r="L914">
        <f>0</f>
        <v>0</v>
      </c>
      <c r="M914">
        <f>0</f>
        <v>0</v>
      </c>
      <c r="N914">
        <v>0</v>
      </c>
      <c r="O914">
        <v>3</v>
      </c>
      <c r="P914">
        <f>0</f>
        <v>0</v>
      </c>
      <c r="Q914">
        <f>0</f>
        <v>0</v>
      </c>
      <c r="R914">
        <f>0</f>
        <v>0</v>
      </c>
      <c r="S914">
        <f>0</f>
        <v>0</v>
      </c>
      <c r="T914">
        <f>0</f>
        <v>0</v>
      </c>
      <c r="U914">
        <f>0</f>
        <v>0</v>
      </c>
      <c r="V914">
        <f>0</f>
        <v>0</v>
      </c>
      <c r="W914">
        <f>0</f>
        <v>0</v>
      </c>
      <c r="X914">
        <f>0</f>
        <v>0</v>
      </c>
      <c r="Y914">
        <f>0</f>
        <v>0</v>
      </c>
      <c r="Z914">
        <f>0</f>
        <v>0</v>
      </c>
      <c r="AA914">
        <f>0</f>
        <v>0</v>
      </c>
      <c r="AB914">
        <f>0</f>
        <v>0</v>
      </c>
      <c r="AC914">
        <f>0</f>
        <v>0</v>
      </c>
      <c r="AD914">
        <f>0</f>
        <v>0</v>
      </c>
      <c r="AE914">
        <f>0</f>
        <v>0</v>
      </c>
      <c r="AF914">
        <f>0</f>
        <v>0</v>
      </c>
      <c r="AG914">
        <f>0</f>
        <v>0</v>
      </c>
      <c r="AH914">
        <v>1</v>
      </c>
      <c r="AI914">
        <f>0</f>
        <v>0</v>
      </c>
      <c r="AJ914">
        <f>0</f>
        <v>0</v>
      </c>
      <c r="AK914">
        <f>0</f>
        <v>0</v>
      </c>
      <c r="AL914">
        <f>0</f>
        <v>0</v>
      </c>
      <c r="AM914">
        <f>0</f>
        <v>0</v>
      </c>
      <c r="AN914">
        <f>0</f>
        <v>0</v>
      </c>
      <c r="AO914">
        <f>0</f>
        <v>0</v>
      </c>
      <c r="AP914">
        <f>0</f>
        <v>0</v>
      </c>
      <c r="AQ914">
        <f>0</f>
        <v>0</v>
      </c>
      <c r="AR914">
        <f>0</f>
        <v>0</v>
      </c>
      <c r="AS914">
        <f>0</f>
        <v>0</v>
      </c>
    </row>
    <row r="915" spans="1:45" x14ac:dyDescent="0.25">
      <c r="A915" t="s">
        <v>48</v>
      </c>
      <c r="B915" s="1">
        <f>95</f>
        <v>95</v>
      </c>
      <c r="C915" s="12">
        <v>44069</v>
      </c>
      <c r="D915" s="1">
        <v>2</v>
      </c>
      <c r="E915">
        <v>5</v>
      </c>
      <c r="G915">
        <f>0</f>
        <v>0</v>
      </c>
      <c r="H915">
        <f>0</f>
        <v>0</v>
      </c>
      <c r="I915">
        <v>0</v>
      </c>
      <c r="J915">
        <f>0</f>
        <v>0</v>
      </c>
      <c r="K915">
        <v>0</v>
      </c>
      <c r="L915">
        <f>0</f>
        <v>0</v>
      </c>
      <c r="M915">
        <f>0</f>
        <v>0</v>
      </c>
      <c r="N915">
        <v>1</v>
      </c>
      <c r="O915">
        <v>13</v>
      </c>
      <c r="P915">
        <f>0</f>
        <v>0</v>
      </c>
      <c r="Q915">
        <f>0</f>
        <v>0</v>
      </c>
      <c r="R915">
        <f>0</f>
        <v>0</v>
      </c>
      <c r="S915">
        <f>0</f>
        <v>0</v>
      </c>
      <c r="T915">
        <f>0</f>
        <v>0</v>
      </c>
      <c r="U915">
        <f>0</f>
        <v>0</v>
      </c>
      <c r="V915">
        <f>0</f>
        <v>0</v>
      </c>
      <c r="W915">
        <f>0</f>
        <v>0</v>
      </c>
      <c r="X915">
        <f>0</f>
        <v>0</v>
      </c>
      <c r="Y915">
        <f>0</f>
        <v>0</v>
      </c>
      <c r="Z915">
        <f>0</f>
        <v>0</v>
      </c>
      <c r="AA915">
        <f>0</f>
        <v>0</v>
      </c>
      <c r="AB915">
        <f>0</f>
        <v>0</v>
      </c>
      <c r="AC915">
        <f>0</f>
        <v>0</v>
      </c>
      <c r="AD915">
        <f>0</f>
        <v>0</v>
      </c>
      <c r="AE915">
        <f>0</f>
        <v>0</v>
      </c>
      <c r="AF915">
        <f>0</f>
        <v>0</v>
      </c>
      <c r="AG915">
        <f>0</f>
        <v>0</v>
      </c>
      <c r="AH915">
        <v>1</v>
      </c>
      <c r="AI915">
        <f>0</f>
        <v>0</v>
      </c>
      <c r="AJ915">
        <f>0</f>
        <v>0</v>
      </c>
      <c r="AK915">
        <f>0</f>
        <v>0</v>
      </c>
      <c r="AL915">
        <f>0</f>
        <v>0</v>
      </c>
      <c r="AM915">
        <f>0</f>
        <v>0</v>
      </c>
      <c r="AN915">
        <f>0</f>
        <v>0</v>
      </c>
      <c r="AO915">
        <f>0</f>
        <v>0</v>
      </c>
      <c r="AP915">
        <f>0</f>
        <v>0</v>
      </c>
      <c r="AQ915">
        <f>0</f>
        <v>0</v>
      </c>
      <c r="AR915">
        <f>0</f>
        <v>0</v>
      </c>
      <c r="AS915">
        <f>0</f>
        <v>0</v>
      </c>
    </row>
    <row r="916" spans="1:45" x14ac:dyDescent="0.25">
      <c r="A916" t="s">
        <v>48</v>
      </c>
      <c r="B916" s="1">
        <f>95</f>
        <v>95</v>
      </c>
      <c r="C916" s="12">
        <v>44073</v>
      </c>
      <c r="D916" s="1">
        <v>3</v>
      </c>
      <c r="E916">
        <v>8</v>
      </c>
      <c r="G916">
        <f>0</f>
        <v>0</v>
      </c>
      <c r="H916">
        <f>0</f>
        <v>0</v>
      </c>
      <c r="I916">
        <v>0</v>
      </c>
      <c r="J916">
        <f>0</f>
        <v>0</v>
      </c>
      <c r="K916">
        <v>4</v>
      </c>
      <c r="L916">
        <f>0</f>
        <v>0</v>
      </c>
      <c r="M916">
        <f>0</f>
        <v>0</v>
      </c>
      <c r="N916">
        <v>0</v>
      </c>
      <c r="O916">
        <v>23</v>
      </c>
      <c r="P916">
        <f>0</f>
        <v>0</v>
      </c>
      <c r="Q916">
        <f>0</f>
        <v>0</v>
      </c>
      <c r="R916">
        <f>0</f>
        <v>0</v>
      </c>
      <c r="S916">
        <f>0</f>
        <v>0</v>
      </c>
      <c r="T916">
        <f>0</f>
        <v>0</v>
      </c>
      <c r="U916">
        <f>0</f>
        <v>0</v>
      </c>
      <c r="V916">
        <f>0</f>
        <v>0</v>
      </c>
      <c r="W916">
        <f>0</f>
        <v>0</v>
      </c>
      <c r="X916">
        <f>0</f>
        <v>0</v>
      </c>
      <c r="Y916">
        <f>0</f>
        <v>0</v>
      </c>
      <c r="Z916">
        <f>0</f>
        <v>0</v>
      </c>
      <c r="AA916">
        <f>0</f>
        <v>0</v>
      </c>
      <c r="AB916">
        <f>0</f>
        <v>0</v>
      </c>
      <c r="AC916">
        <f>0</f>
        <v>0</v>
      </c>
      <c r="AD916">
        <f>0</f>
        <v>0</v>
      </c>
      <c r="AE916">
        <f>0</f>
        <v>0</v>
      </c>
      <c r="AF916">
        <f>0</f>
        <v>0</v>
      </c>
      <c r="AG916">
        <f>0</f>
        <v>0</v>
      </c>
      <c r="AH916">
        <v>2</v>
      </c>
      <c r="AI916">
        <f>0</f>
        <v>0</v>
      </c>
      <c r="AJ916">
        <f>0</f>
        <v>0</v>
      </c>
      <c r="AK916">
        <f>0</f>
        <v>0</v>
      </c>
      <c r="AL916">
        <f>0</f>
        <v>0</v>
      </c>
      <c r="AM916">
        <f>0</f>
        <v>0</v>
      </c>
      <c r="AN916">
        <f>0</f>
        <v>0</v>
      </c>
      <c r="AO916">
        <f>0</f>
        <v>0</v>
      </c>
      <c r="AP916">
        <f>0</f>
        <v>0</v>
      </c>
      <c r="AQ916">
        <f>0</f>
        <v>0</v>
      </c>
      <c r="AR916">
        <f>0</f>
        <v>0</v>
      </c>
      <c r="AS916">
        <f>0</f>
        <v>0</v>
      </c>
    </row>
    <row r="917" spans="1:45" x14ac:dyDescent="0.25">
      <c r="A917" t="s">
        <v>48</v>
      </c>
      <c r="B917" s="1">
        <f>95</f>
        <v>95</v>
      </c>
      <c r="C917" s="12">
        <v>44074</v>
      </c>
      <c r="D917" s="1">
        <v>4</v>
      </c>
      <c r="E917">
        <v>2</v>
      </c>
      <c r="G917">
        <f>0</f>
        <v>0</v>
      </c>
      <c r="H917">
        <f>0</f>
        <v>0</v>
      </c>
      <c r="I917">
        <v>1</v>
      </c>
      <c r="J917">
        <v>1</v>
      </c>
      <c r="K917">
        <v>4</v>
      </c>
      <c r="L917">
        <f>0</f>
        <v>0</v>
      </c>
      <c r="M917">
        <f>0</f>
        <v>0</v>
      </c>
      <c r="N917">
        <v>1</v>
      </c>
      <c r="O917">
        <v>14</v>
      </c>
      <c r="P917">
        <f>0</f>
        <v>0</v>
      </c>
      <c r="Q917">
        <f>0</f>
        <v>0</v>
      </c>
      <c r="R917">
        <f>0</f>
        <v>0</v>
      </c>
      <c r="S917">
        <f>0</f>
        <v>0</v>
      </c>
      <c r="T917">
        <f>0</f>
        <v>0</v>
      </c>
      <c r="U917">
        <f>0</f>
        <v>0</v>
      </c>
      <c r="V917">
        <f>0</f>
        <v>0</v>
      </c>
      <c r="W917">
        <f>0</f>
        <v>0</v>
      </c>
      <c r="X917">
        <f>0</f>
        <v>0</v>
      </c>
      <c r="Y917">
        <f>0</f>
        <v>0</v>
      </c>
      <c r="Z917">
        <f>0</f>
        <v>0</v>
      </c>
      <c r="AA917">
        <f>0</f>
        <v>0</v>
      </c>
      <c r="AB917">
        <f>0</f>
        <v>0</v>
      </c>
      <c r="AC917">
        <f>0</f>
        <v>0</v>
      </c>
      <c r="AD917">
        <f>0</f>
        <v>0</v>
      </c>
      <c r="AE917">
        <f>0</f>
        <v>0</v>
      </c>
      <c r="AF917">
        <f>0</f>
        <v>0</v>
      </c>
      <c r="AG917">
        <f>0</f>
        <v>0</v>
      </c>
      <c r="AH917">
        <v>4</v>
      </c>
      <c r="AI917">
        <f>0</f>
        <v>0</v>
      </c>
      <c r="AJ917">
        <f>0</f>
        <v>0</v>
      </c>
      <c r="AK917">
        <f>0</f>
        <v>0</v>
      </c>
      <c r="AL917">
        <f>0</f>
        <v>0</v>
      </c>
      <c r="AM917">
        <f>0</f>
        <v>0</v>
      </c>
      <c r="AN917">
        <f>0</f>
        <v>0</v>
      </c>
      <c r="AO917">
        <f>0</f>
        <v>0</v>
      </c>
      <c r="AP917">
        <f>0</f>
        <v>0</v>
      </c>
      <c r="AQ917">
        <f>0</f>
        <v>0</v>
      </c>
      <c r="AR917">
        <f>0</f>
        <v>0</v>
      </c>
      <c r="AS917">
        <f>0</f>
        <v>0</v>
      </c>
    </row>
    <row r="918" spans="1:45" x14ac:dyDescent="0.25">
      <c r="A918" t="s">
        <v>48</v>
      </c>
      <c r="B918" s="1">
        <f>95</f>
        <v>95</v>
      </c>
      <c r="C918" s="12">
        <v>44075</v>
      </c>
      <c r="D918" s="1">
        <v>5</v>
      </c>
      <c r="E918">
        <v>14</v>
      </c>
      <c r="G918">
        <f>0</f>
        <v>0</v>
      </c>
      <c r="H918">
        <f>0</f>
        <v>0</v>
      </c>
      <c r="I918">
        <v>0</v>
      </c>
      <c r="J918">
        <v>0</v>
      </c>
      <c r="K918">
        <v>2</v>
      </c>
      <c r="L918">
        <f>0</f>
        <v>0</v>
      </c>
      <c r="M918">
        <f>0</f>
        <v>0</v>
      </c>
      <c r="N918">
        <v>1</v>
      </c>
      <c r="O918">
        <v>2</v>
      </c>
      <c r="P918">
        <f>0</f>
        <v>0</v>
      </c>
      <c r="Q918">
        <f>0</f>
        <v>0</v>
      </c>
      <c r="R918">
        <f>0</f>
        <v>0</v>
      </c>
      <c r="S918">
        <f>0</f>
        <v>0</v>
      </c>
      <c r="T918">
        <f>0</f>
        <v>0</v>
      </c>
      <c r="U918">
        <f>0</f>
        <v>0</v>
      </c>
      <c r="V918">
        <f>0</f>
        <v>0</v>
      </c>
      <c r="W918">
        <f>0</f>
        <v>0</v>
      </c>
      <c r="X918">
        <f>0</f>
        <v>0</v>
      </c>
      <c r="Y918">
        <f>0</f>
        <v>0</v>
      </c>
      <c r="Z918">
        <f>0</f>
        <v>0</v>
      </c>
      <c r="AA918">
        <f>0</f>
        <v>0</v>
      </c>
      <c r="AB918">
        <f>0</f>
        <v>0</v>
      </c>
      <c r="AC918">
        <f>0</f>
        <v>0</v>
      </c>
      <c r="AD918">
        <f>0</f>
        <v>0</v>
      </c>
      <c r="AE918">
        <f>0</f>
        <v>0</v>
      </c>
      <c r="AF918">
        <f>0</f>
        <v>0</v>
      </c>
      <c r="AG918">
        <f>0</f>
        <v>0</v>
      </c>
      <c r="AH918">
        <v>2</v>
      </c>
      <c r="AI918">
        <f>0</f>
        <v>0</v>
      </c>
      <c r="AJ918">
        <f>0</f>
        <v>0</v>
      </c>
      <c r="AK918">
        <f>0</f>
        <v>0</v>
      </c>
      <c r="AL918">
        <f>0</f>
        <v>0</v>
      </c>
      <c r="AM918">
        <f>0</f>
        <v>0</v>
      </c>
      <c r="AN918">
        <f>0</f>
        <v>0</v>
      </c>
      <c r="AO918">
        <f>0</f>
        <v>0</v>
      </c>
      <c r="AP918">
        <f>0</f>
        <v>0</v>
      </c>
      <c r="AQ918">
        <f>0</f>
        <v>0</v>
      </c>
      <c r="AR918">
        <f>0</f>
        <v>0</v>
      </c>
      <c r="AS918">
        <f>0</f>
        <v>0</v>
      </c>
    </row>
    <row r="919" spans="1:45" x14ac:dyDescent="0.25">
      <c r="A919" t="s">
        <v>48</v>
      </c>
      <c r="B919" s="1">
        <f>95</f>
        <v>95</v>
      </c>
      <c r="C919" s="12">
        <v>44076</v>
      </c>
      <c r="D919" s="1">
        <v>6</v>
      </c>
      <c r="E919">
        <v>14</v>
      </c>
      <c r="G919">
        <f>0</f>
        <v>0</v>
      </c>
      <c r="H919">
        <f>0</f>
        <v>0</v>
      </c>
      <c r="I919">
        <v>0</v>
      </c>
      <c r="J919">
        <v>0</v>
      </c>
      <c r="K919">
        <v>3</v>
      </c>
      <c r="L919">
        <f>0</f>
        <v>0</v>
      </c>
      <c r="M919">
        <f>0</f>
        <v>0</v>
      </c>
      <c r="N919">
        <v>1</v>
      </c>
      <c r="O919">
        <v>2</v>
      </c>
      <c r="P919">
        <f>0</f>
        <v>0</v>
      </c>
      <c r="Q919">
        <f>0</f>
        <v>0</v>
      </c>
      <c r="R919">
        <f>0</f>
        <v>0</v>
      </c>
      <c r="S919">
        <f>0</f>
        <v>0</v>
      </c>
      <c r="T919">
        <f>0</f>
        <v>0</v>
      </c>
      <c r="U919">
        <f>0</f>
        <v>0</v>
      </c>
      <c r="V919">
        <f>0</f>
        <v>0</v>
      </c>
      <c r="W919">
        <f>0</f>
        <v>0</v>
      </c>
      <c r="X919">
        <f>0</f>
        <v>0</v>
      </c>
      <c r="Y919">
        <f>0</f>
        <v>0</v>
      </c>
      <c r="Z919">
        <f>0</f>
        <v>0</v>
      </c>
      <c r="AA919">
        <f>0</f>
        <v>0</v>
      </c>
      <c r="AB919">
        <f>0</f>
        <v>0</v>
      </c>
      <c r="AC919">
        <f>0</f>
        <v>0</v>
      </c>
      <c r="AD919">
        <f>0</f>
        <v>0</v>
      </c>
      <c r="AE919">
        <f>0</f>
        <v>0</v>
      </c>
      <c r="AF919">
        <f>0</f>
        <v>0</v>
      </c>
      <c r="AG919">
        <f>0</f>
        <v>0</v>
      </c>
      <c r="AH919">
        <v>1</v>
      </c>
      <c r="AI919">
        <f>0</f>
        <v>0</v>
      </c>
      <c r="AJ919">
        <f>0</f>
        <v>0</v>
      </c>
      <c r="AK919">
        <f>0</f>
        <v>0</v>
      </c>
      <c r="AL919">
        <f>0</f>
        <v>0</v>
      </c>
      <c r="AM919">
        <f>0</f>
        <v>0</v>
      </c>
      <c r="AN919">
        <f>0</f>
        <v>0</v>
      </c>
      <c r="AO919">
        <f>0</f>
        <v>0</v>
      </c>
      <c r="AP919">
        <f>0</f>
        <v>0</v>
      </c>
      <c r="AQ919">
        <f>0</f>
        <v>0</v>
      </c>
      <c r="AR919">
        <f>0</f>
        <v>0</v>
      </c>
      <c r="AS919">
        <f>0</f>
        <v>0</v>
      </c>
    </row>
    <row r="920" spans="1:45" x14ac:dyDescent="0.25">
      <c r="A920" t="s">
        <v>48</v>
      </c>
      <c r="B920" s="1">
        <f>95</f>
        <v>95</v>
      </c>
      <c r="C920" s="12">
        <v>44077</v>
      </c>
      <c r="D920" s="1">
        <v>7</v>
      </c>
      <c r="E920">
        <v>6</v>
      </c>
      <c r="G920">
        <f>0</f>
        <v>0</v>
      </c>
      <c r="H920">
        <f>0</f>
        <v>0</v>
      </c>
      <c r="I920">
        <v>0</v>
      </c>
      <c r="J920">
        <f>0</f>
        <v>0</v>
      </c>
      <c r="K920">
        <v>3</v>
      </c>
      <c r="L920">
        <f>0</f>
        <v>0</v>
      </c>
      <c r="M920">
        <f>0</f>
        <v>0</v>
      </c>
      <c r="N920">
        <v>1</v>
      </c>
      <c r="O920">
        <v>10</v>
      </c>
      <c r="P920">
        <f>0</f>
        <v>0</v>
      </c>
      <c r="Q920">
        <f>0</f>
        <v>0</v>
      </c>
      <c r="R920">
        <f>0</f>
        <v>0</v>
      </c>
      <c r="S920">
        <f>0</f>
        <v>0</v>
      </c>
      <c r="T920">
        <f>0</f>
        <v>0</v>
      </c>
      <c r="U920">
        <f>0</f>
        <v>0</v>
      </c>
      <c r="V920">
        <f>0</f>
        <v>0</v>
      </c>
      <c r="W920">
        <f>0</f>
        <v>0</v>
      </c>
      <c r="X920">
        <f>0</f>
        <v>0</v>
      </c>
      <c r="Y920">
        <f>0</f>
        <v>0</v>
      </c>
      <c r="Z920">
        <f>0</f>
        <v>0</v>
      </c>
      <c r="AA920">
        <f>0</f>
        <v>0</v>
      </c>
      <c r="AB920">
        <f>0</f>
        <v>0</v>
      </c>
      <c r="AC920">
        <f>0</f>
        <v>0</v>
      </c>
      <c r="AD920">
        <f>0</f>
        <v>0</v>
      </c>
      <c r="AE920">
        <f>0</f>
        <v>0</v>
      </c>
      <c r="AF920">
        <f>0</f>
        <v>0</v>
      </c>
      <c r="AG920">
        <f>0</f>
        <v>0</v>
      </c>
      <c r="AH920">
        <v>1</v>
      </c>
      <c r="AI920">
        <f>0</f>
        <v>0</v>
      </c>
      <c r="AJ920">
        <f>0</f>
        <v>0</v>
      </c>
      <c r="AK920">
        <f>0</f>
        <v>0</v>
      </c>
      <c r="AL920">
        <f>0</f>
        <v>0</v>
      </c>
      <c r="AM920">
        <f>0</f>
        <v>0</v>
      </c>
      <c r="AN920">
        <f>0</f>
        <v>0</v>
      </c>
      <c r="AO920">
        <f>0</f>
        <v>0</v>
      </c>
      <c r="AP920">
        <f>0</f>
        <v>0</v>
      </c>
      <c r="AQ920">
        <f>0</f>
        <v>0</v>
      </c>
      <c r="AR920">
        <f>0</f>
        <v>0</v>
      </c>
      <c r="AS920">
        <f>0</f>
        <v>0</v>
      </c>
    </row>
    <row r="921" spans="1:45" x14ac:dyDescent="0.25">
      <c r="A921" t="s">
        <v>48</v>
      </c>
      <c r="B921" s="1">
        <f>95</f>
        <v>95</v>
      </c>
      <c r="C921" s="12">
        <v>44078</v>
      </c>
      <c r="D921" s="1">
        <v>8</v>
      </c>
      <c r="E921" s="13">
        <v>6</v>
      </c>
      <c r="G921">
        <f>0</f>
        <v>0</v>
      </c>
      <c r="H921">
        <f>0</f>
        <v>0</v>
      </c>
      <c r="I921">
        <v>1</v>
      </c>
      <c r="J921">
        <f>0</f>
        <v>0</v>
      </c>
      <c r="K921">
        <v>2</v>
      </c>
      <c r="L921">
        <f>0</f>
        <v>0</v>
      </c>
      <c r="M921">
        <f>0</f>
        <v>0</v>
      </c>
      <c r="N921">
        <v>0</v>
      </c>
      <c r="O921">
        <v>1</v>
      </c>
      <c r="P921">
        <f>0</f>
        <v>0</v>
      </c>
      <c r="Q921">
        <f>0</f>
        <v>0</v>
      </c>
      <c r="R921">
        <f>0</f>
        <v>0</v>
      </c>
      <c r="S921">
        <f>0</f>
        <v>0</v>
      </c>
      <c r="T921">
        <f>0</f>
        <v>0</v>
      </c>
      <c r="U921">
        <f>0</f>
        <v>0</v>
      </c>
      <c r="V921">
        <f>0</f>
        <v>0</v>
      </c>
      <c r="W921">
        <f>0</f>
        <v>0</v>
      </c>
      <c r="X921">
        <f>0</f>
        <v>0</v>
      </c>
      <c r="Y921">
        <f>0</f>
        <v>0</v>
      </c>
      <c r="Z921">
        <f>0</f>
        <v>0</v>
      </c>
      <c r="AA921">
        <f>0</f>
        <v>0</v>
      </c>
      <c r="AB921">
        <f>0</f>
        <v>0</v>
      </c>
      <c r="AC921">
        <f>0</f>
        <v>0</v>
      </c>
      <c r="AD921">
        <f>0</f>
        <v>0</v>
      </c>
      <c r="AE921">
        <f>0</f>
        <v>0</v>
      </c>
      <c r="AF921">
        <f>0</f>
        <v>0</v>
      </c>
      <c r="AG921">
        <f>0</f>
        <v>0</v>
      </c>
      <c r="AH921">
        <v>2</v>
      </c>
      <c r="AI921">
        <f>0</f>
        <v>0</v>
      </c>
      <c r="AJ921">
        <f>0</f>
        <v>0</v>
      </c>
      <c r="AK921">
        <f>0</f>
        <v>0</v>
      </c>
      <c r="AL921">
        <f>0</f>
        <v>0</v>
      </c>
      <c r="AM921">
        <f>0</f>
        <v>0</v>
      </c>
      <c r="AN921">
        <f>0</f>
        <v>0</v>
      </c>
      <c r="AO921">
        <f>0</f>
        <v>0</v>
      </c>
      <c r="AP921">
        <f>0</f>
        <v>0</v>
      </c>
      <c r="AQ921">
        <f>0</f>
        <v>0</v>
      </c>
      <c r="AR921">
        <f>0</f>
        <v>0</v>
      </c>
      <c r="AS921">
        <f>0</f>
        <v>0</v>
      </c>
    </row>
    <row r="922" spans="1:45" x14ac:dyDescent="0.25">
      <c r="A922" t="s">
        <v>48</v>
      </c>
      <c r="B922" s="1">
        <f>95</f>
        <v>95</v>
      </c>
      <c r="C922" s="12">
        <v>44079</v>
      </c>
      <c r="D922" s="1">
        <v>9</v>
      </c>
      <c r="E922">
        <v>8</v>
      </c>
      <c r="G922">
        <f>0</f>
        <v>0</v>
      </c>
      <c r="H922">
        <f>0</f>
        <v>0</v>
      </c>
      <c r="I922">
        <v>0</v>
      </c>
      <c r="J922">
        <f>0</f>
        <v>0</v>
      </c>
      <c r="K922">
        <v>2</v>
      </c>
      <c r="L922">
        <f>0</f>
        <v>0</v>
      </c>
      <c r="M922">
        <f>0</f>
        <v>0</v>
      </c>
      <c r="N922">
        <v>0</v>
      </c>
      <c r="O922">
        <v>1</v>
      </c>
      <c r="P922">
        <f>0</f>
        <v>0</v>
      </c>
      <c r="Q922">
        <f>0</f>
        <v>0</v>
      </c>
      <c r="R922">
        <f>0</f>
        <v>0</v>
      </c>
      <c r="S922">
        <f>0</f>
        <v>0</v>
      </c>
      <c r="T922">
        <f>0</f>
        <v>0</v>
      </c>
      <c r="U922">
        <f>0</f>
        <v>0</v>
      </c>
      <c r="V922">
        <f>0</f>
        <v>0</v>
      </c>
      <c r="W922">
        <f>0</f>
        <v>0</v>
      </c>
      <c r="X922">
        <f>0</f>
        <v>0</v>
      </c>
      <c r="Y922">
        <f>0</f>
        <v>0</v>
      </c>
      <c r="Z922">
        <f>0</f>
        <v>0</v>
      </c>
      <c r="AA922">
        <f>0</f>
        <v>0</v>
      </c>
      <c r="AB922">
        <f>0</f>
        <v>0</v>
      </c>
      <c r="AC922">
        <f>0</f>
        <v>0</v>
      </c>
      <c r="AD922">
        <f>0</f>
        <v>0</v>
      </c>
      <c r="AE922">
        <f>0</f>
        <v>0</v>
      </c>
      <c r="AF922">
        <f>0</f>
        <v>0</v>
      </c>
      <c r="AG922">
        <f>0</f>
        <v>0</v>
      </c>
      <c r="AH922">
        <v>0</v>
      </c>
      <c r="AI922">
        <f>0</f>
        <v>0</v>
      </c>
      <c r="AJ922">
        <f>0</f>
        <v>0</v>
      </c>
      <c r="AK922">
        <f>0</f>
        <v>0</v>
      </c>
      <c r="AL922">
        <f>0</f>
        <v>0</v>
      </c>
      <c r="AM922">
        <f>0</f>
        <v>0</v>
      </c>
      <c r="AN922">
        <f>0</f>
        <v>0</v>
      </c>
      <c r="AO922">
        <f>0</f>
        <v>0</v>
      </c>
      <c r="AP922">
        <f>0</f>
        <v>0</v>
      </c>
      <c r="AQ922">
        <f>0</f>
        <v>0</v>
      </c>
      <c r="AR922">
        <f>0</f>
        <v>0</v>
      </c>
      <c r="AS922">
        <f>0</f>
        <v>0</v>
      </c>
    </row>
    <row r="923" spans="1:45" x14ac:dyDescent="0.25">
      <c r="A923" t="s">
        <v>48</v>
      </c>
      <c r="B923" s="1">
        <f>95</f>
        <v>95</v>
      </c>
      <c r="C923" s="12">
        <v>44080</v>
      </c>
      <c r="D923" s="1">
        <v>10</v>
      </c>
      <c r="E923">
        <v>8</v>
      </c>
      <c r="G923">
        <f>0</f>
        <v>0</v>
      </c>
      <c r="H923">
        <f>0</f>
        <v>0</v>
      </c>
      <c r="I923">
        <v>1</v>
      </c>
      <c r="J923">
        <f>0</f>
        <v>0</v>
      </c>
      <c r="K923">
        <v>1</v>
      </c>
      <c r="L923">
        <f>0</f>
        <v>0</v>
      </c>
      <c r="M923">
        <f>0</f>
        <v>0</v>
      </c>
      <c r="N923">
        <v>1</v>
      </c>
      <c r="O923">
        <v>7</v>
      </c>
      <c r="P923">
        <f>0</f>
        <v>0</v>
      </c>
      <c r="Q923">
        <f>0</f>
        <v>0</v>
      </c>
      <c r="R923">
        <f>0</f>
        <v>0</v>
      </c>
      <c r="S923">
        <f>0</f>
        <v>0</v>
      </c>
      <c r="T923">
        <f>0</f>
        <v>0</v>
      </c>
      <c r="U923">
        <f>0</f>
        <v>0</v>
      </c>
      <c r="V923">
        <f>0</f>
        <v>0</v>
      </c>
      <c r="W923">
        <f>0</f>
        <v>0</v>
      </c>
      <c r="X923">
        <f>0</f>
        <v>0</v>
      </c>
      <c r="Y923">
        <f>0</f>
        <v>0</v>
      </c>
      <c r="Z923">
        <f>0</f>
        <v>0</v>
      </c>
      <c r="AA923">
        <f>0</f>
        <v>0</v>
      </c>
      <c r="AB923">
        <f>0</f>
        <v>0</v>
      </c>
      <c r="AC923">
        <f>0</f>
        <v>0</v>
      </c>
      <c r="AD923">
        <f>0</f>
        <v>0</v>
      </c>
      <c r="AE923">
        <f>0</f>
        <v>0</v>
      </c>
      <c r="AF923">
        <f>0</f>
        <v>0</v>
      </c>
      <c r="AG923">
        <f>0</f>
        <v>0</v>
      </c>
      <c r="AH923">
        <v>3</v>
      </c>
      <c r="AI923">
        <f>0</f>
        <v>0</v>
      </c>
      <c r="AJ923">
        <f>0</f>
        <v>0</v>
      </c>
      <c r="AK923">
        <f>0</f>
        <v>0</v>
      </c>
      <c r="AL923">
        <f>0</f>
        <v>0</v>
      </c>
      <c r="AM923">
        <f>0</f>
        <v>0</v>
      </c>
      <c r="AN923">
        <f>0</f>
        <v>0</v>
      </c>
      <c r="AO923">
        <f>0</f>
        <v>0</v>
      </c>
      <c r="AP923">
        <f>0</f>
        <v>0</v>
      </c>
      <c r="AQ923">
        <f>0</f>
        <v>0</v>
      </c>
      <c r="AR923">
        <f>0</f>
        <v>0</v>
      </c>
      <c r="AS923">
        <f>0</f>
        <v>0</v>
      </c>
    </row>
    <row r="924" spans="1:45" x14ac:dyDescent="0.25">
      <c r="A924" t="s">
        <v>48</v>
      </c>
      <c r="B924" s="1">
        <f>95</f>
        <v>95</v>
      </c>
      <c r="C924" s="12">
        <v>44081</v>
      </c>
      <c r="D924" s="1">
        <v>11</v>
      </c>
      <c r="E924">
        <v>5</v>
      </c>
      <c r="G924">
        <f>0</f>
        <v>0</v>
      </c>
      <c r="H924">
        <f>0</f>
        <v>0</v>
      </c>
      <c r="I924">
        <v>0</v>
      </c>
      <c r="J924">
        <f>0</f>
        <v>0</v>
      </c>
      <c r="K924">
        <v>1</v>
      </c>
      <c r="L924">
        <f>0</f>
        <v>0</v>
      </c>
      <c r="M924">
        <f>0</f>
        <v>0</v>
      </c>
      <c r="N924">
        <v>0</v>
      </c>
      <c r="O924">
        <v>3</v>
      </c>
      <c r="P924">
        <f>0</f>
        <v>0</v>
      </c>
      <c r="Q924">
        <f>0</f>
        <v>0</v>
      </c>
      <c r="R924">
        <f>0</f>
        <v>0</v>
      </c>
      <c r="S924">
        <f>0</f>
        <v>0</v>
      </c>
      <c r="T924">
        <f>0</f>
        <v>0</v>
      </c>
      <c r="U924">
        <f>0</f>
        <v>0</v>
      </c>
      <c r="V924">
        <f>0</f>
        <v>0</v>
      </c>
      <c r="W924">
        <f>0</f>
        <v>0</v>
      </c>
      <c r="X924">
        <f>0</f>
        <v>0</v>
      </c>
      <c r="Y924">
        <f>0</f>
        <v>0</v>
      </c>
      <c r="Z924">
        <f>0</f>
        <v>0</v>
      </c>
      <c r="AA924">
        <f>0</f>
        <v>0</v>
      </c>
      <c r="AB924">
        <f>0</f>
        <v>0</v>
      </c>
      <c r="AC924">
        <f>0</f>
        <v>0</v>
      </c>
      <c r="AD924">
        <f>0</f>
        <v>0</v>
      </c>
      <c r="AE924">
        <f>0</f>
        <v>0</v>
      </c>
      <c r="AF924">
        <f>0</f>
        <v>0</v>
      </c>
      <c r="AG924">
        <f>0</f>
        <v>0</v>
      </c>
      <c r="AH924">
        <v>0</v>
      </c>
      <c r="AI924">
        <f>0</f>
        <v>0</v>
      </c>
      <c r="AJ924">
        <f>0</f>
        <v>0</v>
      </c>
      <c r="AK924">
        <f>0</f>
        <v>0</v>
      </c>
      <c r="AL924">
        <f>0</f>
        <v>0</v>
      </c>
      <c r="AM924">
        <f>0</f>
        <v>0</v>
      </c>
      <c r="AN924">
        <f>0</f>
        <v>0</v>
      </c>
      <c r="AO924">
        <f>0</f>
        <v>0</v>
      </c>
      <c r="AP924">
        <f>0</f>
        <v>0</v>
      </c>
      <c r="AQ924">
        <f>0</f>
        <v>0</v>
      </c>
      <c r="AR924">
        <f>0</f>
        <v>0</v>
      </c>
      <c r="AS924">
        <f>0</f>
        <v>0</v>
      </c>
    </row>
    <row r="925" spans="1:45" x14ac:dyDescent="0.25">
      <c r="A925" t="s">
        <v>48</v>
      </c>
      <c r="B925" s="1">
        <f>95</f>
        <v>95</v>
      </c>
      <c r="C925" s="12">
        <v>44082</v>
      </c>
      <c r="D925" s="1">
        <v>12</v>
      </c>
      <c r="E925">
        <v>8</v>
      </c>
      <c r="G925">
        <f>0</f>
        <v>0</v>
      </c>
      <c r="H925">
        <f>0</f>
        <v>0</v>
      </c>
      <c r="I925">
        <v>0</v>
      </c>
      <c r="J925">
        <f>0</f>
        <v>0</v>
      </c>
      <c r="K925">
        <v>1</v>
      </c>
      <c r="L925">
        <f>0</f>
        <v>0</v>
      </c>
      <c r="M925">
        <f>0</f>
        <v>0</v>
      </c>
      <c r="N925">
        <v>2</v>
      </c>
      <c r="O925">
        <v>5</v>
      </c>
      <c r="P925">
        <f>0</f>
        <v>0</v>
      </c>
      <c r="Q925">
        <f>0</f>
        <v>0</v>
      </c>
      <c r="R925">
        <f>0</f>
        <v>0</v>
      </c>
      <c r="S925">
        <f>0</f>
        <v>0</v>
      </c>
      <c r="T925">
        <f>0</f>
        <v>0</v>
      </c>
      <c r="U925">
        <f>0</f>
        <v>0</v>
      </c>
      <c r="V925">
        <f>0</f>
        <v>0</v>
      </c>
      <c r="W925">
        <f>0</f>
        <v>0</v>
      </c>
      <c r="X925">
        <f>0</f>
        <v>0</v>
      </c>
      <c r="Y925">
        <f>0</f>
        <v>0</v>
      </c>
      <c r="Z925">
        <f>0</f>
        <v>0</v>
      </c>
      <c r="AA925">
        <f>0</f>
        <v>0</v>
      </c>
      <c r="AB925">
        <f>0</f>
        <v>0</v>
      </c>
      <c r="AC925">
        <f>0</f>
        <v>0</v>
      </c>
      <c r="AD925">
        <f>0</f>
        <v>0</v>
      </c>
      <c r="AE925">
        <f>0</f>
        <v>0</v>
      </c>
      <c r="AF925">
        <f>0</f>
        <v>0</v>
      </c>
      <c r="AG925">
        <f>0</f>
        <v>0</v>
      </c>
      <c r="AH925">
        <v>0</v>
      </c>
      <c r="AI925">
        <f>0</f>
        <v>0</v>
      </c>
      <c r="AJ925">
        <f>0</f>
        <v>0</v>
      </c>
      <c r="AK925">
        <f>0</f>
        <v>0</v>
      </c>
      <c r="AL925">
        <f>0</f>
        <v>0</v>
      </c>
      <c r="AM925">
        <f>0</f>
        <v>0</v>
      </c>
      <c r="AN925">
        <f>0</f>
        <v>0</v>
      </c>
      <c r="AO925">
        <f>0</f>
        <v>0</v>
      </c>
      <c r="AP925">
        <f>0</f>
        <v>0</v>
      </c>
      <c r="AQ925">
        <f>0</f>
        <v>0</v>
      </c>
      <c r="AR925">
        <f>0</f>
        <v>0</v>
      </c>
      <c r="AS925">
        <f>0</f>
        <v>0</v>
      </c>
    </row>
    <row r="926" spans="1:45" x14ac:dyDescent="0.25">
      <c r="A926" t="s">
        <v>48</v>
      </c>
      <c r="B926" s="1">
        <f>95</f>
        <v>95</v>
      </c>
      <c r="C926" s="12">
        <v>44083</v>
      </c>
      <c r="D926" s="1">
        <v>13</v>
      </c>
      <c r="E926">
        <v>3</v>
      </c>
      <c r="G926">
        <f>0</f>
        <v>0</v>
      </c>
      <c r="H926">
        <f>0</f>
        <v>0</v>
      </c>
      <c r="I926">
        <v>0</v>
      </c>
      <c r="J926">
        <f>0</f>
        <v>0</v>
      </c>
      <c r="K926">
        <v>0</v>
      </c>
      <c r="L926">
        <f>0</f>
        <v>0</v>
      </c>
      <c r="M926">
        <f>0</f>
        <v>0</v>
      </c>
      <c r="N926">
        <f>0</f>
        <v>0</v>
      </c>
      <c r="O926" s="13">
        <v>0</v>
      </c>
      <c r="P926">
        <f>0</f>
        <v>0</v>
      </c>
      <c r="Q926">
        <f>0</f>
        <v>0</v>
      </c>
      <c r="R926">
        <f>0</f>
        <v>0</v>
      </c>
      <c r="S926">
        <f>0</f>
        <v>0</v>
      </c>
      <c r="T926">
        <f>0</f>
        <v>0</v>
      </c>
      <c r="U926">
        <f>0</f>
        <v>0</v>
      </c>
      <c r="V926">
        <f>0</f>
        <v>0</v>
      </c>
      <c r="W926">
        <f>0</f>
        <v>0</v>
      </c>
      <c r="X926">
        <f>0</f>
        <v>0</v>
      </c>
      <c r="Y926">
        <f>0</f>
        <v>0</v>
      </c>
      <c r="Z926">
        <f>0</f>
        <v>0</v>
      </c>
      <c r="AA926">
        <f>0</f>
        <v>0</v>
      </c>
      <c r="AB926">
        <f>0</f>
        <v>0</v>
      </c>
      <c r="AC926">
        <f>0</f>
        <v>0</v>
      </c>
      <c r="AD926">
        <f>0</f>
        <v>0</v>
      </c>
      <c r="AE926">
        <f>0</f>
        <v>0</v>
      </c>
      <c r="AF926">
        <f>0</f>
        <v>0</v>
      </c>
      <c r="AG926">
        <f>0</f>
        <v>0</v>
      </c>
      <c r="AH926">
        <v>1</v>
      </c>
      <c r="AI926">
        <f>0</f>
        <v>0</v>
      </c>
      <c r="AJ926">
        <f>0</f>
        <v>0</v>
      </c>
      <c r="AK926">
        <f>0</f>
        <v>0</v>
      </c>
      <c r="AL926">
        <f>0</f>
        <v>0</v>
      </c>
      <c r="AM926">
        <f>0</f>
        <v>0</v>
      </c>
      <c r="AN926">
        <f>0</f>
        <v>0</v>
      </c>
      <c r="AO926">
        <f>0</f>
        <v>0</v>
      </c>
      <c r="AP926">
        <f>0</f>
        <v>0</v>
      </c>
      <c r="AQ926">
        <f>0</f>
        <v>0</v>
      </c>
      <c r="AR926">
        <f>0</f>
        <v>0</v>
      </c>
      <c r="AS926">
        <f>0</f>
        <v>0</v>
      </c>
    </row>
    <row r="927" spans="1:45" x14ac:dyDescent="0.25">
      <c r="A927" t="s">
        <v>48</v>
      </c>
      <c r="B927" s="1">
        <f>95</f>
        <v>95</v>
      </c>
      <c r="C927" s="12">
        <v>44084</v>
      </c>
      <c r="D927" s="1">
        <v>14</v>
      </c>
      <c r="E927">
        <v>10</v>
      </c>
      <c r="G927">
        <f>0</f>
        <v>0</v>
      </c>
      <c r="H927">
        <f>0</f>
        <v>0</v>
      </c>
      <c r="I927">
        <v>4</v>
      </c>
      <c r="J927">
        <f>0</f>
        <v>0</v>
      </c>
      <c r="K927">
        <v>1</v>
      </c>
      <c r="L927">
        <f>0</f>
        <v>0</v>
      </c>
      <c r="M927">
        <f>0</f>
        <v>0</v>
      </c>
      <c r="N927">
        <f>0</f>
        <v>0</v>
      </c>
      <c r="O927">
        <v>3</v>
      </c>
      <c r="P927">
        <f>0</f>
        <v>0</v>
      </c>
      <c r="Q927">
        <f>0</f>
        <v>0</v>
      </c>
      <c r="R927">
        <f>0</f>
        <v>0</v>
      </c>
      <c r="S927">
        <f>0</f>
        <v>0</v>
      </c>
      <c r="T927">
        <f>0</f>
        <v>0</v>
      </c>
      <c r="U927">
        <f>0</f>
        <v>0</v>
      </c>
      <c r="V927">
        <f>0</f>
        <v>0</v>
      </c>
      <c r="W927">
        <f>0</f>
        <v>0</v>
      </c>
      <c r="X927">
        <f>0</f>
        <v>0</v>
      </c>
      <c r="Y927">
        <f>0</f>
        <v>0</v>
      </c>
      <c r="Z927">
        <f>0</f>
        <v>0</v>
      </c>
      <c r="AA927">
        <f>0</f>
        <v>0</v>
      </c>
      <c r="AB927">
        <f>0</f>
        <v>0</v>
      </c>
      <c r="AC927">
        <f>0</f>
        <v>0</v>
      </c>
      <c r="AD927">
        <f>0</f>
        <v>0</v>
      </c>
      <c r="AE927">
        <f>0</f>
        <v>0</v>
      </c>
      <c r="AF927">
        <f>0</f>
        <v>0</v>
      </c>
      <c r="AG927">
        <f>0</f>
        <v>0</v>
      </c>
      <c r="AH927">
        <v>0</v>
      </c>
      <c r="AI927">
        <f>0</f>
        <v>0</v>
      </c>
      <c r="AJ927">
        <f>0</f>
        <v>0</v>
      </c>
      <c r="AK927">
        <f>0</f>
        <v>0</v>
      </c>
      <c r="AL927">
        <f>0</f>
        <v>0</v>
      </c>
      <c r="AM927">
        <f>0</f>
        <v>0</v>
      </c>
      <c r="AN927">
        <f>0</f>
        <v>0</v>
      </c>
      <c r="AO927">
        <f>0</f>
        <v>0</v>
      </c>
      <c r="AP927">
        <f>0</f>
        <v>0</v>
      </c>
      <c r="AQ927">
        <f>0</f>
        <v>0</v>
      </c>
      <c r="AR927">
        <f>0</f>
        <v>0</v>
      </c>
      <c r="AS927">
        <f>0</f>
        <v>0</v>
      </c>
    </row>
    <row r="928" spans="1:45" x14ac:dyDescent="0.25">
      <c r="A928" t="s">
        <v>48</v>
      </c>
      <c r="B928" s="1">
        <f>95</f>
        <v>95</v>
      </c>
      <c r="C928" s="12">
        <v>44085</v>
      </c>
      <c r="D928" s="1">
        <v>15</v>
      </c>
      <c r="E928">
        <v>11</v>
      </c>
      <c r="G928">
        <f>0</f>
        <v>0</v>
      </c>
      <c r="H928">
        <f>0</f>
        <v>0</v>
      </c>
      <c r="I928">
        <v>2</v>
      </c>
      <c r="J928">
        <f>0</f>
        <v>0</v>
      </c>
      <c r="K928">
        <v>0</v>
      </c>
      <c r="L928">
        <f>0</f>
        <v>0</v>
      </c>
      <c r="M928">
        <f>0</f>
        <v>0</v>
      </c>
      <c r="N928">
        <f>0</f>
        <v>0</v>
      </c>
      <c r="O928">
        <v>2</v>
      </c>
      <c r="P928">
        <f>0</f>
        <v>0</v>
      </c>
      <c r="Q928">
        <f>0</f>
        <v>0</v>
      </c>
      <c r="R928">
        <f>0</f>
        <v>0</v>
      </c>
      <c r="S928">
        <f>0</f>
        <v>0</v>
      </c>
      <c r="T928">
        <f>0</f>
        <v>0</v>
      </c>
      <c r="U928">
        <f>0</f>
        <v>0</v>
      </c>
      <c r="V928">
        <f>0</f>
        <v>0</v>
      </c>
      <c r="W928">
        <f>0</f>
        <v>0</v>
      </c>
      <c r="X928">
        <f>0</f>
        <v>0</v>
      </c>
      <c r="Y928">
        <f>0</f>
        <v>0</v>
      </c>
      <c r="Z928">
        <f>0</f>
        <v>0</v>
      </c>
      <c r="AA928">
        <f>0</f>
        <v>0</v>
      </c>
      <c r="AB928">
        <f>0</f>
        <v>0</v>
      </c>
      <c r="AC928">
        <f>0</f>
        <v>0</v>
      </c>
      <c r="AD928">
        <f>0</f>
        <v>0</v>
      </c>
      <c r="AE928">
        <f>0</f>
        <v>0</v>
      </c>
      <c r="AF928">
        <f>0</f>
        <v>0</v>
      </c>
      <c r="AG928">
        <f>0</f>
        <v>0</v>
      </c>
      <c r="AH928">
        <v>1</v>
      </c>
      <c r="AI928">
        <f>0</f>
        <v>0</v>
      </c>
      <c r="AJ928">
        <f>0</f>
        <v>0</v>
      </c>
      <c r="AK928">
        <f>0</f>
        <v>0</v>
      </c>
      <c r="AL928">
        <f>0</f>
        <v>0</v>
      </c>
      <c r="AM928">
        <f>0</f>
        <v>0</v>
      </c>
      <c r="AN928">
        <f>0</f>
        <v>0</v>
      </c>
      <c r="AO928">
        <f>0</f>
        <v>0</v>
      </c>
      <c r="AP928">
        <f>0</f>
        <v>0</v>
      </c>
      <c r="AQ928">
        <f>0</f>
        <v>0</v>
      </c>
      <c r="AR928">
        <f>0</f>
        <v>0</v>
      </c>
      <c r="AS928">
        <f>0</f>
        <v>0</v>
      </c>
    </row>
    <row r="929" spans="1:45" x14ac:dyDescent="0.25">
      <c r="A929" t="s">
        <v>48</v>
      </c>
      <c r="B929" s="1">
        <f>95</f>
        <v>95</v>
      </c>
      <c r="C929" s="12">
        <v>44086</v>
      </c>
      <c r="D929" s="1">
        <v>16</v>
      </c>
      <c r="E929">
        <v>9</v>
      </c>
      <c r="G929">
        <f>0</f>
        <v>0</v>
      </c>
      <c r="H929">
        <f>0</f>
        <v>0</v>
      </c>
      <c r="I929">
        <v>1</v>
      </c>
      <c r="J929">
        <f>0</f>
        <v>0</v>
      </c>
      <c r="K929">
        <v>0</v>
      </c>
      <c r="L929">
        <f>0</f>
        <v>0</v>
      </c>
      <c r="M929">
        <f>0</f>
        <v>0</v>
      </c>
      <c r="N929">
        <f>0</f>
        <v>0</v>
      </c>
      <c r="O929">
        <v>4</v>
      </c>
      <c r="P929">
        <f>0</f>
        <v>0</v>
      </c>
      <c r="Q929">
        <f>0</f>
        <v>0</v>
      </c>
      <c r="R929">
        <f>0</f>
        <v>0</v>
      </c>
      <c r="S929">
        <f>0</f>
        <v>0</v>
      </c>
      <c r="T929">
        <f>0</f>
        <v>0</v>
      </c>
      <c r="U929">
        <f>0</f>
        <v>0</v>
      </c>
      <c r="V929">
        <f>0</f>
        <v>0</v>
      </c>
      <c r="W929">
        <f>0</f>
        <v>0</v>
      </c>
      <c r="X929">
        <f>0</f>
        <v>0</v>
      </c>
      <c r="Y929">
        <f>0</f>
        <v>0</v>
      </c>
      <c r="Z929">
        <f>0</f>
        <v>0</v>
      </c>
      <c r="AA929">
        <f>0</f>
        <v>0</v>
      </c>
      <c r="AB929">
        <f>0</f>
        <v>0</v>
      </c>
      <c r="AC929">
        <f>0</f>
        <v>0</v>
      </c>
      <c r="AD929">
        <f>0</f>
        <v>0</v>
      </c>
      <c r="AE929">
        <f>0</f>
        <v>0</v>
      </c>
      <c r="AF929">
        <f>0</f>
        <v>0</v>
      </c>
      <c r="AG929">
        <f>0</f>
        <v>0</v>
      </c>
      <c r="AH929">
        <v>1</v>
      </c>
      <c r="AI929">
        <f>0</f>
        <v>0</v>
      </c>
      <c r="AJ929">
        <f>0</f>
        <v>0</v>
      </c>
      <c r="AK929">
        <f>0</f>
        <v>0</v>
      </c>
      <c r="AL929">
        <f>0</f>
        <v>0</v>
      </c>
      <c r="AM929">
        <f>0</f>
        <v>0</v>
      </c>
      <c r="AN929">
        <f>0</f>
        <v>0</v>
      </c>
      <c r="AO929">
        <f>0</f>
        <v>0</v>
      </c>
      <c r="AP929">
        <f>0</f>
        <v>0</v>
      </c>
      <c r="AQ929">
        <f>0</f>
        <v>0</v>
      </c>
      <c r="AR929">
        <f>0</f>
        <v>0</v>
      </c>
      <c r="AS929">
        <f>0</f>
        <v>0</v>
      </c>
    </row>
    <row r="930" spans="1:45" x14ac:dyDescent="0.25">
      <c r="A930" t="s">
        <v>47</v>
      </c>
      <c r="B930" s="1">
        <f>8</f>
        <v>8</v>
      </c>
      <c r="C930" s="12">
        <v>44067</v>
      </c>
      <c r="D930" s="1">
        <v>1</v>
      </c>
      <c r="E930">
        <v>0</v>
      </c>
      <c r="G930">
        <f>0</f>
        <v>0</v>
      </c>
      <c r="H930">
        <f>0</f>
        <v>0</v>
      </c>
      <c r="I930">
        <v>2</v>
      </c>
      <c r="J930">
        <f>0</f>
        <v>0</v>
      </c>
      <c r="K930">
        <f>0</f>
        <v>0</v>
      </c>
      <c r="L930">
        <f>0</f>
        <v>0</v>
      </c>
      <c r="M930">
        <f>0</f>
        <v>0</v>
      </c>
      <c r="N930">
        <v>3</v>
      </c>
      <c r="O930">
        <v>0</v>
      </c>
      <c r="P930">
        <f>0</f>
        <v>0</v>
      </c>
      <c r="Q930">
        <f>0</f>
        <v>0</v>
      </c>
      <c r="R930">
        <f>0</f>
        <v>0</v>
      </c>
      <c r="S930">
        <f>0</f>
        <v>0</v>
      </c>
      <c r="T930">
        <f>0</f>
        <v>0</v>
      </c>
      <c r="U930">
        <f>0</f>
        <v>0</v>
      </c>
      <c r="V930">
        <f>0</f>
        <v>0</v>
      </c>
      <c r="W930">
        <f>0</f>
        <v>0</v>
      </c>
      <c r="X930">
        <f>0</f>
        <v>0</v>
      </c>
      <c r="Y930">
        <f>0</f>
        <v>0</v>
      </c>
      <c r="Z930">
        <f>0</f>
        <v>0</v>
      </c>
      <c r="AA930">
        <f>0</f>
        <v>0</v>
      </c>
      <c r="AB930">
        <f>0</f>
        <v>0</v>
      </c>
      <c r="AC930">
        <f>0</f>
        <v>0</v>
      </c>
      <c r="AD930">
        <f>0</f>
        <v>0</v>
      </c>
      <c r="AE930">
        <f>0</f>
        <v>0</v>
      </c>
      <c r="AF930">
        <f>0</f>
        <v>0</v>
      </c>
      <c r="AG930">
        <f>0</f>
        <v>0</v>
      </c>
      <c r="AH930">
        <v>5</v>
      </c>
      <c r="AI930">
        <f>0</f>
        <v>0</v>
      </c>
      <c r="AJ930">
        <f>0</f>
        <v>0</v>
      </c>
      <c r="AK930">
        <f>0</f>
        <v>0</v>
      </c>
      <c r="AL930">
        <f>0</f>
        <v>0</v>
      </c>
      <c r="AM930">
        <f>0</f>
        <v>0</v>
      </c>
      <c r="AN930">
        <f>0</f>
        <v>0</v>
      </c>
      <c r="AO930">
        <f>0</f>
        <v>0</v>
      </c>
      <c r="AP930">
        <f>0</f>
        <v>0</v>
      </c>
      <c r="AQ930">
        <f>0</f>
        <v>0</v>
      </c>
      <c r="AR930">
        <f>0</f>
        <v>0</v>
      </c>
      <c r="AS930">
        <f>0</f>
        <v>0</v>
      </c>
    </row>
    <row r="931" spans="1:45" x14ac:dyDescent="0.25">
      <c r="A931" t="s">
        <v>47</v>
      </c>
      <c r="B931" s="1">
        <f>8</f>
        <v>8</v>
      </c>
      <c r="C931" s="12">
        <v>44068</v>
      </c>
      <c r="D931" s="1">
        <v>2</v>
      </c>
      <c r="E931">
        <v>0</v>
      </c>
      <c r="G931">
        <f>0</f>
        <v>0</v>
      </c>
      <c r="H931">
        <f>0</f>
        <v>0</v>
      </c>
      <c r="I931">
        <v>0</v>
      </c>
      <c r="J931">
        <f>0</f>
        <v>0</v>
      </c>
      <c r="K931">
        <f>0</f>
        <v>0</v>
      </c>
      <c r="L931">
        <f>0</f>
        <v>0</v>
      </c>
      <c r="M931">
        <f>0</f>
        <v>0</v>
      </c>
      <c r="N931">
        <v>2</v>
      </c>
      <c r="O931">
        <v>6</v>
      </c>
      <c r="P931">
        <f>0</f>
        <v>0</v>
      </c>
      <c r="Q931">
        <f>0</f>
        <v>0</v>
      </c>
      <c r="R931">
        <f>0</f>
        <v>0</v>
      </c>
      <c r="S931">
        <f>0</f>
        <v>0</v>
      </c>
      <c r="T931">
        <f>0</f>
        <v>0</v>
      </c>
      <c r="U931">
        <f>0</f>
        <v>0</v>
      </c>
      <c r="V931">
        <f>0</f>
        <v>0</v>
      </c>
      <c r="W931">
        <f>0</f>
        <v>0</v>
      </c>
      <c r="X931">
        <f>0</f>
        <v>0</v>
      </c>
      <c r="Y931">
        <f>0</f>
        <v>0</v>
      </c>
      <c r="Z931">
        <f>0</f>
        <v>0</v>
      </c>
      <c r="AA931">
        <f>0</f>
        <v>0</v>
      </c>
      <c r="AB931">
        <f>0</f>
        <v>0</v>
      </c>
      <c r="AC931">
        <f>0</f>
        <v>0</v>
      </c>
      <c r="AD931">
        <f>0</f>
        <v>0</v>
      </c>
      <c r="AE931">
        <f>0</f>
        <v>0</v>
      </c>
      <c r="AF931">
        <f>0</f>
        <v>0</v>
      </c>
      <c r="AG931">
        <f>0</f>
        <v>0</v>
      </c>
      <c r="AH931">
        <v>3</v>
      </c>
      <c r="AI931">
        <f>0</f>
        <v>0</v>
      </c>
      <c r="AJ931">
        <f>0</f>
        <v>0</v>
      </c>
      <c r="AK931">
        <f>0</f>
        <v>0</v>
      </c>
      <c r="AL931">
        <f>0</f>
        <v>0</v>
      </c>
      <c r="AM931">
        <f>0</f>
        <v>0</v>
      </c>
      <c r="AN931">
        <f>0</f>
        <v>0</v>
      </c>
      <c r="AO931">
        <f>0</f>
        <v>0</v>
      </c>
      <c r="AP931">
        <f>0</f>
        <v>0</v>
      </c>
      <c r="AQ931">
        <f>0</f>
        <v>0</v>
      </c>
      <c r="AR931">
        <f>0</f>
        <v>0</v>
      </c>
      <c r="AS931">
        <f>0</f>
        <v>0</v>
      </c>
    </row>
    <row r="932" spans="1:45" x14ac:dyDescent="0.25">
      <c r="A932" t="s">
        <v>47</v>
      </c>
      <c r="B932" s="1">
        <f>8</f>
        <v>8</v>
      </c>
      <c r="C932" s="12">
        <v>44074</v>
      </c>
      <c r="D932" s="1">
        <v>3</v>
      </c>
      <c r="E932">
        <v>3</v>
      </c>
      <c r="G932">
        <f>0</f>
        <v>0</v>
      </c>
      <c r="H932">
        <f>0</f>
        <v>0</v>
      </c>
      <c r="I932">
        <v>1</v>
      </c>
      <c r="J932">
        <f>0</f>
        <v>0</v>
      </c>
      <c r="K932">
        <f>0</f>
        <v>0</v>
      </c>
      <c r="L932">
        <f>0</f>
        <v>0</v>
      </c>
      <c r="M932">
        <f>0</f>
        <v>0</v>
      </c>
      <c r="N932">
        <v>0</v>
      </c>
      <c r="O932">
        <v>4</v>
      </c>
      <c r="P932">
        <f>0</f>
        <v>0</v>
      </c>
      <c r="Q932">
        <f>0</f>
        <v>0</v>
      </c>
      <c r="R932">
        <f>0</f>
        <v>0</v>
      </c>
      <c r="S932">
        <f>0</f>
        <v>0</v>
      </c>
      <c r="T932">
        <f>0</f>
        <v>0</v>
      </c>
      <c r="U932">
        <f>0</f>
        <v>0</v>
      </c>
      <c r="V932">
        <f>0</f>
        <v>0</v>
      </c>
      <c r="W932">
        <f>0</f>
        <v>0</v>
      </c>
      <c r="X932">
        <f>0</f>
        <v>0</v>
      </c>
      <c r="Y932">
        <f>0</f>
        <v>0</v>
      </c>
      <c r="Z932">
        <f>0</f>
        <v>0</v>
      </c>
      <c r="AA932">
        <f>0</f>
        <v>0</v>
      </c>
      <c r="AB932">
        <f>0</f>
        <v>0</v>
      </c>
      <c r="AC932">
        <f>0</f>
        <v>0</v>
      </c>
      <c r="AD932">
        <f>0</f>
        <v>0</v>
      </c>
      <c r="AE932">
        <f>0</f>
        <v>0</v>
      </c>
      <c r="AF932">
        <f>0</f>
        <v>0</v>
      </c>
      <c r="AG932">
        <f>0</f>
        <v>0</v>
      </c>
      <c r="AH932">
        <v>2</v>
      </c>
      <c r="AI932">
        <f>0</f>
        <v>0</v>
      </c>
      <c r="AJ932">
        <f>0</f>
        <v>0</v>
      </c>
      <c r="AK932">
        <f>0</f>
        <v>0</v>
      </c>
      <c r="AL932">
        <f>0</f>
        <v>0</v>
      </c>
      <c r="AM932">
        <f>0</f>
        <v>0</v>
      </c>
      <c r="AN932">
        <f>0</f>
        <v>0</v>
      </c>
      <c r="AO932">
        <f>0</f>
        <v>0</v>
      </c>
      <c r="AP932">
        <f>0</f>
        <v>0</v>
      </c>
      <c r="AQ932">
        <f>0</f>
        <v>0</v>
      </c>
      <c r="AR932">
        <f>0</f>
        <v>0</v>
      </c>
      <c r="AS932">
        <f>0</f>
        <v>0</v>
      </c>
    </row>
    <row r="933" spans="1:45" x14ac:dyDescent="0.25">
      <c r="A933" t="s">
        <v>47</v>
      </c>
      <c r="B933" s="1">
        <f>8</f>
        <v>8</v>
      </c>
      <c r="C933" s="12">
        <v>44075</v>
      </c>
      <c r="D933" s="1">
        <v>4</v>
      </c>
      <c r="E933">
        <v>4</v>
      </c>
      <c r="G933">
        <f>0</f>
        <v>0</v>
      </c>
      <c r="H933">
        <f>0</f>
        <v>0</v>
      </c>
      <c r="I933">
        <v>0</v>
      </c>
      <c r="J933">
        <f>0</f>
        <v>0</v>
      </c>
      <c r="K933">
        <f>0</f>
        <v>0</v>
      </c>
      <c r="L933">
        <f>0</f>
        <v>0</v>
      </c>
      <c r="M933">
        <f>0</f>
        <v>0</v>
      </c>
      <c r="N933">
        <v>0</v>
      </c>
      <c r="O933">
        <v>3</v>
      </c>
      <c r="P933">
        <f>0</f>
        <v>0</v>
      </c>
      <c r="Q933">
        <f>0</f>
        <v>0</v>
      </c>
      <c r="R933">
        <f>0</f>
        <v>0</v>
      </c>
      <c r="S933">
        <f>0</f>
        <v>0</v>
      </c>
      <c r="T933">
        <f>0</f>
        <v>0</v>
      </c>
      <c r="U933">
        <f>0</f>
        <v>0</v>
      </c>
      <c r="V933">
        <f>0</f>
        <v>0</v>
      </c>
      <c r="W933">
        <f>0</f>
        <v>0</v>
      </c>
      <c r="X933">
        <f>0</f>
        <v>0</v>
      </c>
      <c r="Y933">
        <f>0</f>
        <v>0</v>
      </c>
      <c r="Z933">
        <v>1</v>
      </c>
      <c r="AA933">
        <f>0</f>
        <v>0</v>
      </c>
      <c r="AB933">
        <f>0</f>
        <v>0</v>
      </c>
      <c r="AC933">
        <f>0</f>
        <v>0</v>
      </c>
      <c r="AD933">
        <f>0</f>
        <v>0</v>
      </c>
      <c r="AE933">
        <f>0</f>
        <v>0</v>
      </c>
      <c r="AF933">
        <f>0</f>
        <v>0</v>
      </c>
      <c r="AG933">
        <f>0</f>
        <v>0</v>
      </c>
      <c r="AH933">
        <v>0</v>
      </c>
      <c r="AI933">
        <f>0</f>
        <v>0</v>
      </c>
      <c r="AJ933">
        <v>1</v>
      </c>
      <c r="AK933">
        <f>0</f>
        <v>0</v>
      </c>
      <c r="AL933">
        <f>0</f>
        <v>0</v>
      </c>
      <c r="AM933">
        <f>0</f>
        <v>0</v>
      </c>
      <c r="AN933">
        <f>0</f>
        <v>0</v>
      </c>
      <c r="AO933">
        <f>0</f>
        <v>0</v>
      </c>
      <c r="AP933">
        <f>0</f>
        <v>0</v>
      </c>
      <c r="AQ933">
        <f>0</f>
        <v>0</v>
      </c>
      <c r="AR933">
        <f>0</f>
        <v>0</v>
      </c>
      <c r="AS933">
        <f>0</f>
        <v>0</v>
      </c>
    </row>
    <row r="934" spans="1:45" x14ac:dyDescent="0.25">
      <c r="A934" t="s">
        <v>47</v>
      </c>
      <c r="B934" s="1">
        <f>8</f>
        <v>8</v>
      </c>
      <c r="C934" s="12">
        <v>44076</v>
      </c>
      <c r="D934" s="1">
        <v>5</v>
      </c>
      <c r="E934">
        <v>3</v>
      </c>
      <c r="G934">
        <f>0</f>
        <v>0</v>
      </c>
      <c r="H934">
        <f>0</f>
        <v>0</v>
      </c>
      <c r="I934">
        <v>1</v>
      </c>
      <c r="J934">
        <f>0</f>
        <v>0</v>
      </c>
      <c r="K934">
        <f>0</f>
        <v>0</v>
      </c>
      <c r="L934">
        <f>0</f>
        <v>0</v>
      </c>
      <c r="M934">
        <f>0</f>
        <v>0</v>
      </c>
      <c r="N934">
        <v>4</v>
      </c>
      <c r="O934">
        <v>2</v>
      </c>
      <c r="P934">
        <f>0</f>
        <v>0</v>
      </c>
      <c r="Q934">
        <f>0</f>
        <v>0</v>
      </c>
      <c r="R934">
        <f>0</f>
        <v>0</v>
      </c>
      <c r="S934">
        <f>0</f>
        <v>0</v>
      </c>
      <c r="T934">
        <f>0</f>
        <v>0</v>
      </c>
      <c r="U934">
        <f>0</f>
        <v>0</v>
      </c>
      <c r="V934">
        <f>0</f>
        <v>0</v>
      </c>
      <c r="W934">
        <f>0</f>
        <v>0</v>
      </c>
      <c r="X934">
        <f>0</f>
        <v>0</v>
      </c>
      <c r="Y934">
        <f>0</f>
        <v>0</v>
      </c>
      <c r="Z934">
        <f>0</f>
        <v>0</v>
      </c>
      <c r="AA934">
        <f>0</f>
        <v>0</v>
      </c>
      <c r="AB934">
        <f>0</f>
        <v>0</v>
      </c>
      <c r="AC934">
        <f>0</f>
        <v>0</v>
      </c>
      <c r="AD934">
        <f>0</f>
        <v>0</v>
      </c>
      <c r="AE934">
        <f>0</f>
        <v>0</v>
      </c>
      <c r="AF934">
        <f>0</f>
        <v>0</v>
      </c>
      <c r="AG934">
        <f>0</f>
        <v>0</v>
      </c>
      <c r="AH934">
        <v>3</v>
      </c>
      <c r="AI934">
        <f>0</f>
        <v>0</v>
      </c>
      <c r="AJ934">
        <f>0</f>
        <v>0</v>
      </c>
      <c r="AK934">
        <f>0</f>
        <v>0</v>
      </c>
      <c r="AL934">
        <f>0</f>
        <v>0</v>
      </c>
      <c r="AM934">
        <f>0</f>
        <v>0</v>
      </c>
      <c r="AN934">
        <f>0</f>
        <v>0</v>
      </c>
      <c r="AO934">
        <f>0</f>
        <v>0</v>
      </c>
      <c r="AP934">
        <f>0</f>
        <v>0</v>
      </c>
      <c r="AQ934">
        <f>0</f>
        <v>0</v>
      </c>
      <c r="AR934">
        <f>0</f>
        <v>0</v>
      </c>
      <c r="AS934">
        <f>0</f>
        <v>0</v>
      </c>
    </row>
    <row r="935" spans="1:45" x14ac:dyDescent="0.25">
      <c r="A935" t="s">
        <v>47</v>
      </c>
      <c r="B935" s="1">
        <f>8</f>
        <v>8</v>
      </c>
      <c r="C935" s="12">
        <v>44077</v>
      </c>
      <c r="D935" s="1">
        <v>6</v>
      </c>
      <c r="E935">
        <v>3</v>
      </c>
      <c r="G935">
        <f>0</f>
        <v>0</v>
      </c>
      <c r="H935">
        <f>0</f>
        <v>0</v>
      </c>
      <c r="I935">
        <v>0</v>
      </c>
      <c r="J935">
        <f>0</f>
        <v>0</v>
      </c>
      <c r="K935">
        <f>0</f>
        <v>0</v>
      </c>
      <c r="L935">
        <f>0</f>
        <v>0</v>
      </c>
      <c r="M935">
        <f>0</f>
        <v>0</v>
      </c>
      <c r="N935">
        <v>0</v>
      </c>
      <c r="O935">
        <v>0</v>
      </c>
      <c r="P935">
        <f>0</f>
        <v>0</v>
      </c>
      <c r="Q935">
        <f>0</f>
        <v>0</v>
      </c>
      <c r="R935">
        <f>0</f>
        <v>0</v>
      </c>
      <c r="S935">
        <f>0</f>
        <v>0</v>
      </c>
      <c r="T935">
        <f>0</f>
        <v>0</v>
      </c>
      <c r="U935">
        <f>0</f>
        <v>0</v>
      </c>
      <c r="V935">
        <f>0</f>
        <v>0</v>
      </c>
      <c r="W935">
        <f>0</f>
        <v>0</v>
      </c>
      <c r="X935">
        <f>0</f>
        <v>0</v>
      </c>
      <c r="Y935">
        <f>0</f>
        <v>0</v>
      </c>
      <c r="Z935">
        <f>0</f>
        <v>0</v>
      </c>
      <c r="AA935">
        <f>0</f>
        <v>0</v>
      </c>
      <c r="AB935">
        <f>0</f>
        <v>0</v>
      </c>
      <c r="AC935">
        <f>0</f>
        <v>0</v>
      </c>
      <c r="AD935">
        <f>0</f>
        <v>0</v>
      </c>
      <c r="AE935">
        <f>0</f>
        <v>0</v>
      </c>
      <c r="AF935">
        <f>0</f>
        <v>0</v>
      </c>
      <c r="AG935">
        <f>0</f>
        <v>0</v>
      </c>
      <c r="AH935">
        <v>1</v>
      </c>
      <c r="AI935">
        <f>0</f>
        <v>0</v>
      </c>
      <c r="AJ935">
        <f>0</f>
        <v>0</v>
      </c>
      <c r="AK935">
        <f>0</f>
        <v>0</v>
      </c>
      <c r="AL935">
        <f>0</f>
        <v>0</v>
      </c>
      <c r="AM935">
        <f>0</f>
        <v>0</v>
      </c>
      <c r="AN935">
        <f>0</f>
        <v>0</v>
      </c>
      <c r="AO935">
        <f>0</f>
        <v>0</v>
      </c>
      <c r="AP935">
        <f>0</f>
        <v>0</v>
      </c>
      <c r="AQ935">
        <f>0</f>
        <v>0</v>
      </c>
      <c r="AR935">
        <f>0</f>
        <v>0</v>
      </c>
      <c r="AS935">
        <f>0</f>
        <v>0</v>
      </c>
    </row>
    <row r="936" spans="1:45" x14ac:dyDescent="0.25">
      <c r="A936" t="s">
        <v>47</v>
      </c>
      <c r="B936" s="1">
        <f>8</f>
        <v>8</v>
      </c>
      <c r="C936" s="12">
        <v>44078</v>
      </c>
      <c r="D936" s="1">
        <v>7</v>
      </c>
      <c r="E936">
        <v>4</v>
      </c>
      <c r="G936">
        <f>0</f>
        <v>0</v>
      </c>
      <c r="H936">
        <f>0</f>
        <v>0</v>
      </c>
      <c r="I936">
        <v>1</v>
      </c>
      <c r="J936">
        <f>0</f>
        <v>0</v>
      </c>
      <c r="K936">
        <f>0</f>
        <v>0</v>
      </c>
      <c r="L936">
        <f>0</f>
        <v>0</v>
      </c>
      <c r="M936">
        <f>0</f>
        <v>0</v>
      </c>
      <c r="N936">
        <v>1</v>
      </c>
      <c r="O936">
        <v>6</v>
      </c>
      <c r="P936">
        <f>0</f>
        <v>0</v>
      </c>
      <c r="Q936">
        <f>0</f>
        <v>0</v>
      </c>
      <c r="R936">
        <f>0</f>
        <v>0</v>
      </c>
      <c r="S936">
        <f>0</f>
        <v>0</v>
      </c>
      <c r="T936">
        <f>0</f>
        <v>0</v>
      </c>
      <c r="U936">
        <f>0</f>
        <v>0</v>
      </c>
      <c r="V936">
        <f>0</f>
        <v>0</v>
      </c>
      <c r="W936">
        <f>0</f>
        <v>0</v>
      </c>
      <c r="X936">
        <f>0</f>
        <v>0</v>
      </c>
      <c r="Y936">
        <f>0</f>
        <v>0</v>
      </c>
      <c r="Z936">
        <f>0</f>
        <v>0</v>
      </c>
      <c r="AA936">
        <f>0</f>
        <v>0</v>
      </c>
      <c r="AB936">
        <f>0</f>
        <v>0</v>
      </c>
      <c r="AC936">
        <f>0</f>
        <v>0</v>
      </c>
      <c r="AD936">
        <f>0</f>
        <v>0</v>
      </c>
      <c r="AE936">
        <f>0</f>
        <v>0</v>
      </c>
      <c r="AF936">
        <f>0</f>
        <v>0</v>
      </c>
      <c r="AG936">
        <f>0</f>
        <v>0</v>
      </c>
      <c r="AH936">
        <v>2</v>
      </c>
      <c r="AI936">
        <f>0</f>
        <v>0</v>
      </c>
      <c r="AJ936">
        <f>0</f>
        <v>0</v>
      </c>
      <c r="AK936">
        <f>0</f>
        <v>0</v>
      </c>
      <c r="AL936">
        <f>0</f>
        <v>0</v>
      </c>
      <c r="AM936">
        <f>0</f>
        <v>0</v>
      </c>
      <c r="AN936">
        <f>0</f>
        <v>0</v>
      </c>
      <c r="AO936">
        <f>0</f>
        <v>0</v>
      </c>
      <c r="AP936">
        <f>0</f>
        <v>0</v>
      </c>
      <c r="AQ936">
        <f>0</f>
        <v>0</v>
      </c>
      <c r="AR936">
        <f>0</f>
        <v>0</v>
      </c>
      <c r="AS936">
        <f>0</f>
        <v>0</v>
      </c>
    </row>
    <row r="937" spans="1:45" x14ac:dyDescent="0.25">
      <c r="A937" t="s">
        <v>47</v>
      </c>
      <c r="B937" s="1">
        <f>8</f>
        <v>8</v>
      </c>
      <c r="C937" s="12">
        <v>44079</v>
      </c>
      <c r="D937" s="1">
        <v>8</v>
      </c>
      <c r="E937">
        <v>5</v>
      </c>
      <c r="G937">
        <f>0</f>
        <v>0</v>
      </c>
      <c r="H937">
        <f>0</f>
        <v>0</v>
      </c>
      <c r="I937">
        <v>0</v>
      </c>
      <c r="J937">
        <f>0</f>
        <v>0</v>
      </c>
      <c r="K937">
        <f>0</f>
        <v>0</v>
      </c>
      <c r="L937">
        <f>0</f>
        <v>0</v>
      </c>
      <c r="M937">
        <f>0</f>
        <v>0</v>
      </c>
      <c r="N937">
        <v>0</v>
      </c>
      <c r="O937">
        <v>3</v>
      </c>
      <c r="P937">
        <f>0</f>
        <v>0</v>
      </c>
      <c r="Q937">
        <f>0</f>
        <v>0</v>
      </c>
      <c r="R937">
        <f>0</f>
        <v>0</v>
      </c>
      <c r="S937">
        <f>0</f>
        <v>0</v>
      </c>
      <c r="T937">
        <f>0</f>
        <v>0</v>
      </c>
      <c r="U937">
        <f>0</f>
        <v>0</v>
      </c>
      <c r="V937">
        <f>0</f>
        <v>0</v>
      </c>
      <c r="W937">
        <f>0</f>
        <v>0</v>
      </c>
      <c r="X937">
        <f>0</f>
        <v>0</v>
      </c>
      <c r="Y937">
        <f>0</f>
        <v>0</v>
      </c>
      <c r="Z937">
        <f>0</f>
        <v>0</v>
      </c>
      <c r="AA937">
        <f>0</f>
        <v>0</v>
      </c>
      <c r="AB937">
        <f>0</f>
        <v>0</v>
      </c>
      <c r="AC937">
        <f>0</f>
        <v>0</v>
      </c>
      <c r="AD937">
        <f>0</f>
        <v>0</v>
      </c>
      <c r="AE937">
        <f>0</f>
        <v>0</v>
      </c>
      <c r="AF937">
        <f>0</f>
        <v>0</v>
      </c>
      <c r="AG937">
        <f>0</f>
        <v>0</v>
      </c>
      <c r="AH937">
        <v>0</v>
      </c>
      <c r="AI937">
        <f>0</f>
        <v>0</v>
      </c>
      <c r="AJ937">
        <f>0</f>
        <v>0</v>
      </c>
      <c r="AK937">
        <f>0</f>
        <v>0</v>
      </c>
      <c r="AL937">
        <f>0</f>
        <v>0</v>
      </c>
      <c r="AM937">
        <f>0</f>
        <v>0</v>
      </c>
      <c r="AN937">
        <f>0</f>
        <v>0</v>
      </c>
      <c r="AO937">
        <f>0</f>
        <v>0</v>
      </c>
      <c r="AP937">
        <f>0</f>
        <v>0</v>
      </c>
      <c r="AQ937">
        <f>0</f>
        <v>0</v>
      </c>
      <c r="AR937">
        <f>0</f>
        <v>0</v>
      </c>
      <c r="AS937">
        <f>0</f>
        <v>0</v>
      </c>
    </row>
    <row r="938" spans="1:45" x14ac:dyDescent="0.25">
      <c r="A938" t="s">
        <v>47</v>
      </c>
      <c r="B938" s="1">
        <f>8</f>
        <v>8</v>
      </c>
      <c r="C938" s="12">
        <v>44080</v>
      </c>
      <c r="D938" s="1">
        <v>9</v>
      </c>
      <c r="E938">
        <v>2</v>
      </c>
      <c r="G938">
        <f>0</f>
        <v>0</v>
      </c>
      <c r="H938">
        <f>0</f>
        <v>0</v>
      </c>
      <c r="I938">
        <v>1</v>
      </c>
      <c r="J938">
        <f>0</f>
        <v>0</v>
      </c>
      <c r="K938">
        <f>0</f>
        <v>0</v>
      </c>
      <c r="L938">
        <f>0</f>
        <v>0</v>
      </c>
      <c r="M938">
        <f>0</f>
        <v>0</v>
      </c>
      <c r="N938">
        <v>1</v>
      </c>
      <c r="O938">
        <v>3</v>
      </c>
      <c r="P938">
        <f>0</f>
        <v>0</v>
      </c>
      <c r="Q938">
        <f>0</f>
        <v>0</v>
      </c>
      <c r="R938">
        <f>0</f>
        <v>0</v>
      </c>
      <c r="S938">
        <f>0</f>
        <v>0</v>
      </c>
      <c r="T938">
        <f>0</f>
        <v>0</v>
      </c>
      <c r="U938">
        <f>0</f>
        <v>0</v>
      </c>
      <c r="V938">
        <f>0</f>
        <v>0</v>
      </c>
      <c r="W938">
        <f>0</f>
        <v>0</v>
      </c>
      <c r="X938">
        <f>0</f>
        <v>0</v>
      </c>
      <c r="Y938">
        <f>0</f>
        <v>0</v>
      </c>
      <c r="Z938">
        <f>0</f>
        <v>0</v>
      </c>
      <c r="AA938">
        <f>0</f>
        <v>0</v>
      </c>
      <c r="AB938">
        <f>0</f>
        <v>0</v>
      </c>
      <c r="AC938">
        <f>0</f>
        <v>0</v>
      </c>
      <c r="AD938">
        <f>0</f>
        <v>0</v>
      </c>
      <c r="AE938">
        <f>0</f>
        <v>0</v>
      </c>
      <c r="AF938">
        <f>0</f>
        <v>0</v>
      </c>
      <c r="AG938">
        <f>0</f>
        <v>0</v>
      </c>
      <c r="AH938">
        <v>3</v>
      </c>
      <c r="AI938">
        <f>0</f>
        <v>0</v>
      </c>
      <c r="AJ938">
        <f>0</f>
        <v>0</v>
      </c>
      <c r="AK938">
        <f>0</f>
        <v>0</v>
      </c>
      <c r="AL938">
        <f>0</f>
        <v>0</v>
      </c>
      <c r="AM938">
        <f>0</f>
        <v>0</v>
      </c>
      <c r="AN938">
        <f>0</f>
        <v>0</v>
      </c>
      <c r="AO938">
        <f>0</f>
        <v>0</v>
      </c>
      <c r="AP938">
        <f>0</f>
        <v>0</v>
      </c>
      <c r="AQ938">
        <f>0</f>
        <v>0</v>
      </c>
      <c r="AR938">
        <f>0</f>
        <v>0</v>
      </c>
      <c r="AS938">
        <f>0</f>
        <v>0</v>
      </c>
    </row>
    <row r="939" spans="1:45" x14ac:dyDescent="0.25">
      <c r="A939" t="s">
        <v>47</v>
      </c>
      <c r="B939" s="1">
        <f>8</f>
        <v>8</v>
      </c>
      <c r="C939" s="12">
        <v>44081</v>
      </c>
      <c r="D939" s="1">
        <v>10</v>
      </c>
      <c r="E939">
        <v>4</v>
      </c>
      <c r="G939">
        <f>0</f>
        <v>0</v>
      </c>
      <c r="H939">
        <f>0</f>
        <v>0</v>
      </c>
      <c r="I939">
        <v>0</v>
      </c>
      <c r="J939">
        <f>0</f>
        <v>0</v>
      </c>
      <c r="K939">
        <f>0</f>
        <v>0</v>
      </c>
      <c r="L939">
        <f>0</f>
        <v>0</v>
      </c>
      <c r="M939">
        <f>0</f>
        <v>0</v>
      </c>
      <c r="N939">
        <v>0</v>
      </c>
      <c r="O939">
        <v>2</v>
      </c>
      <c r="P939">
        <f>0</f>
        <v>0</v>
      </c>
      <c r="Q939">
        <f>0</f>
        <v>0</v>
      </c>
      <c r="R939">
        <f>0</f>
        <v>0</v>
      </c>
      <c r="S939">
        <f>0</f>
        <v>0</v>
      </c>
      <c r="T939">
        <f>0</f>
        <v>0</v>
      </c>
      <c r="U939">
        <f>0</f>
        <v>0</v>
      </c>
      <c r="V939">
        <f>0</f>
        <v>0</v>
      </c>
      <c r="W939">
        <f>0</f>
        <v>0</v>
      </c>
      <c r="X939">
        <f>0</f>
        <v>0</v>
      </c>
      <c r="Y939">
        <f>0</f>
        <v>0</v>
      </c>
      <c r="Z939">
        <f>0</f>
        <v>0</v>
      </c>
      <c r="AA939">
        <f>0</f>
        <v>0</v>
      </c>
      <c r="AB939">
        <f>0</f>
        <v>0</v>
      </c>
      <c r="AC939">
        <f>0</f>
        <v>0</v>
      </c>
      <c r="AD939">
        <f>0</f>
        <v>0</v>
      </c>
      <c r="AE939">
        <f>0</f>
        <v>0</v>
      </c>
      <c r="AF939">
        <f>0</f>
        <v>0</v>
      </c>
      <c r="AG939">
        <f>0</f>
        <v>0</v>
      </c>
      <c r="AH939">
        <v>1</v>
      </c>
      <c r="AI939">
        <f>0</f>
        <v>0</v>
      </c>
      <c r="AJ939">
        <f>0</f>
        <v>0</v>
      </c>
      <c r="AK939">
        <f>0</f>
        <v>0</v>
      </c>
      <c r="AL939">
        <f>0</f>
        <v>0</v>
      </c>
      <c r="AM939">
        <f>0</f>
        <v>0</v>
      </c>
      <c r="AN939">
        <f>0</f>
        <v>0</v>
      </c>
      <c r="AO939">
        <f>0</f>
        <v>0</v>
      </c>
      <c r="AP939">
        <f>0</f>
        <v>0</v>
      </c>
      <c r="AQ939">
        <f>0</f>
        <v>0</v>
      </c>
      <c r="AR939">
        <f>0</f>
        <v>0</v>
      </c>
      <c r="AS939">
        <f>0</f>
        <v>0</v>
      </c>
    </row>
    <row r="940" spans="1:45" x14ac:dyDescent="0.25">
      <c r="A940" t="s">
        <v>47</v>
      </c>
      <c r="B940" s="1">
        <f>8</f>
        <v>8</v>
      </c>
      <c r="C940" s="12">
        <v>44082</v>
      </c>
      <c r="D940" s="1">
        <v>11</v>
      </c>
      <c r="E940">
        <v>6</v>
      </c>
      <c r="G940">
        <f>0</f>
        <v>0</v>
      </c>
      <c r="H940">
        <f>0</f>
        <v>0</v>
      </c>
      <c r="I940">
        <v>1</v>
      </c>
      <c r="J940">
        <f>0</f>
        <v>0</v>
      </c>
      <c r="K940">
        <f>0</f>
        <v>0</v>
      </c>
      <c r="L940">
        <f>0</f>
        <v>0</v>
      </c>
      <c r="M940">
        <f>0</f>
        <v>0</v>
      </c>
      <c r="N940">
        <v>1</v>
      </c>
      <c r="O940">
        <v>10</v>
      </c>
      <c r="P940">
        <f>0</f>
        <v>0</v>
      </c>
      <c r="Q940">
        <f>0</f>
        <v>0</v>
      </c>
      <c r="R940">
        <f>0</f>
        <v>0</v>
      </c>
      <c r="S940">
        <f>0</f>
        <v>0</v>
      </c>
      <c r="T940">
        <f>0</f>
        <v>0</v>
      </c>
      <c r="U940">
        <f>0</f>
        <v>0</v>
      </c>
      <c r="V940">
        <f>0</f>
        <v>0</v>
      </c>
      <c r="W940">
        <f>0</f>
        <v>0</v>
      </c>
      <c r="X940">
        <f>0</f>
        <v>0</v>
      </c>
      <c r="Y940">
        <f>0</f>
        <v>0</v>
      </c>
      <c r="Z940">
        <f>0</f>
        <v>0</v>
      </c>
      <c r="AA940">
        <f>0</f>
        <v>0</v>
      </c>
      <c r="AB940">
        <f>0</f>
        <v>0</v>
      </c>
      <c r="AC940">
        <f>0</f>
        <v>0</v>
      </c>
      <c r="AD940">
        <f>0</f>
        <v>0</v>
      </c>
      <c r="AE940">
        <f>0</f>
        <v>0</v>
      </c>
      <c r="AF940">
        <f>0</f>
        <v>0</v>
      </c>
      <c r="AG940">
        <f>0</f>
        <v>0</v>
      </c>
      <c r="AH940">
        <v>0</v>
      </c>
      <c r="AI940">
        <f>0</f>
        <v>0</v>
      </c>
      <c r="AJ940">
        <f>0</f>
        <v>0</v>
      </c>
      <c r="AK940">
        <f>0</f>
        <v>0</v>
      </c>
      <c r="AL940">
        <f>0</f>
        <v>0</v>
      </c>
      <c r="AM940">
        <f>0</f>
        <v>0</v>
      </c>
      <c r="AN940">
        <f>0</f>
        <v>0</v>
      </c>
      <c r="AO940">
        <f>0</f>
        <v>0</v>
      </c>
      <c r="AP940">
        <f>0</f>
        <v>0</v>
      </c>
      <c r="AQ940">
        <f>0</f>
        <v>0</v>
      </c>
      <c r="AR940">
        <f>0</f>
        <v>0</v>
      </c>
      <c r="AS940">
        <f>0</f>
        <v>0</v>
      </c>
    </row>
    <row r="941" spans="1:45" x14ac:dyDescent="0.25">
      <c r="A941" t="s">
        <v>47</v>
      </c>
      <c r="B941" s="1">
        <f>8</f>
        <v>8</v>
      </c>
      <c r="C941" s="12">
        <v>44083</v>
      </c>
      <c r="D941" s="1">
        <v>12</v>
      </c>
      <c r="E941">
        <v>7</v>
      </c>
      <c r="G941">
        <f>0</f>
        <v>0</v>
      </c>
      <c r="H941">
        <f>0</f>
        <v>0</v>
      </c>
      <c r="I941">
        <v>0</v>
      </c>
      <c r="J941">
        <f>0</f>
        <v>0</v>
      </c>
      <c r="K941">
        <f>0</f>
        <v>0</v>
      </c>
      <c r="L941">
        <f>0</f>
        <v>0</v>
      </c>
      <c r="M941">
        <f>0</f>
        <v>0</v>
      </c>
      <c r="N941">
        <v>0</v>
      </c>
      <c r="O941">
        <v>15</v>
      </c>
      <c r="P941">
        <f>0</f>
        <v>0</v>
      </c>
      <c r="Q941">
        <f>0</f>
        <v>0</v>
      </c>
      <c r="R941">
        <f>0</f>
        <v>0</v>
      </c>
      <c r="S941">
        <f>0</f>
        <v>0</v>
      </c>
      <c r="T941">
        <f>0</f>
        <v>0</v>
      </c>
      <c r="U941">
        <f>0</f>
        <v>0</v>
      </c>
      <c r="V941">
        <f>0</f>
        <v>0</v>
      </c>
      <c r="W941">
        <f>0</f>
        <v>0</v>
      </c>
      <c r="X941">
        <f>0</f>
        <v>0</v>
      </c>
      <c r="Y941">
        <f>0</f>
        <v>0</v>
      </c>
      <c r="Z941">
        <f>0</f>
        <v>0</v>
      </c>
      <c r="AA941">
        <f>0</f>
        <v>0</v>
      </c>
      <c r="AB941">
        <f>0</f>
        <v>0</v>
      </c>
      <c r="AC941">
        <f>0</f>
        <v>0</v>
      </c>
      <c r="AD941">
        <f>0</f>
        <v>0</v>
      </c>
      <c r="AE941">
        <f>0</f>
        <v>0</v>
      </c>
      <c r="AF941">
        <f>0</f>
        <v>0</v>
      </c>
      <c r="AG941">
        <f>0</f>
        <v>0</v>
      </c>
      <c r="AH941">
        <v>0</v>
      </c>
      <c r="AI941">
        <f>0</f>
        <v>0</v>
      </c>
      <c r="AJ941">
        <f>0</f>
        <v>0</v>
      </c>
      <c r="AK941">
        <f>0</f>
        <v>0</v>
      </c>
      <c r="AL941">
        <f>0</f>
        <v>0</v>
      </c>
      <c r="AM941">
        <f>0</f>
        <v>0</v>
      </c>
      <c r="AN941">
        <f>0</f>
        <v>0</v>
      </c>
      <c r="AO941">
        <f>0</f>
        <v>0</v>
      </c>
      <c r="AP941">
        <f>0</f>
        <v>0</v>
      </c>
      <c r="AQ941">
        <f>0</f>
        <v>0</v>
      </c>
      <c r="AR941">
        <f>0</f>
        <v>0</v>
      </c>
      <c r="AS941">
        <f>0</f>
        <v>0</v>
      </c>
    </row>
    <row r="942" spans="1:45" x14ac:dyDescent="0.25">
      <c r="A942" t="s">
        <v>47</v>
      </c>
      <c r="B942" s="1">
        <f>8</f>
        <v>8</v>
      </c>
      <c r="C942" s="12">
        <v>44084</v>
      </c>
      <c r="D942" s="1">
        <v>13</v>
      </c>
      <c r="E942">
        <v>6</v>
      </c>
      <c r="G942">
        <f>0</f>
        <v>0</v>
      </c>
      <c r="H942">
        <f>0</f>
        <v>0</v>
      </c>
      <c r="I942">
        <v>1</v>
      </c>
      <c r="J942">
        <f>0</f>
        <v>0</v>
      </c>
      <c r="K942">
        <f>0</f>
        <v>0</v>
      </c>
      <c r="L942">
        <f>0</f>
        <v>0</v>
      </c>
      <c r="M942">
        <f>0</f>
        <v>0</v>
      </c>
      <c r="N942">
        <v>0</v>
      </c>
      <c r="O942">
        <v>10</v>
      </c>
      <c r="P942">
        <f>0</f>
        <v>0</v>
      </c>
      <c r="Q942">
        <f>0</f>
        <v>0</v>
      </c>
      <c r="R942">
        <f>0</f>
        <v>0</v>
      </c>
      <c r="S942">
        <f>0</f>
        <v>0</v>
      </c>
      <c r="T942">
        <f>0</f>
        <v>0</v>
      </c>
      <c r="U942">
        <f>0</f>
        <v>0</v>
      </c>
      <c r="V942">
        <f>0</f>
        <v>0</v>
      </c>
      <c r="W942">
        <f>0</f>
        <v>0</v>
      </c>
      <c r="X942">
        <f>0</f>
        <v>0</v>
      </c>
      <c r="Y942">
        <f>0</f>
        <v>0</v>
      </c>
      <c r="Z942">
        <f>0</f>
        <v>0</v>
      </c>
      <c r="AA942">
        <f>0</f>
        <v>0</v>
      </c>
      <c r="AB942">
        <f>0</f>
        <v>0</v>
      </c>
      <c r="AC942">
        <f>0</f>
        <v>0</v>
      </c>
      <c r="AD942">
        <f>0</f>
        <v>0</v>
      </c>
      <c r="AE942">
        <f>0</f>
        <v>0</v>
      </c>
      <c r="AF942">
        <f>0</f>
        <v>0</v>
      </c>
      <c r="AG942">
        <f>0</f>
        <v>0</v>
      </c>
      <c r="AH942">
        <v>3</v>
      </c>
      <c r="AI942">
        <f>0</f>
        <v>0</v>
      </c>
      <c r="AJ942">
        <f>0</f>
        <v>0</v>
      </c>
      <c r="AK942">
        <f>0</f>
        <v>0</v>
      </c>
      <c r="AL942">
        <f>0</f>
        <v>0</v>
      </c>
      <c r="AM942">
        <f>0</f>
        <v>0</v>
      </c>
      <c r="AN942">
        <f>0</f>
        <v>0</v>
      </c>
      <c r="AO942">
        <f>0</f>
        <v>0</v>
      </c>
      <c r="AP942">
        <f>0</f>
        <v>0</v>
      </c>
      <c r="AQ942">
        <f>0</f>
        <v>0</v>
      </c>
      <c r="AR942">
        <f>0</f>
        <v>0</v>
      </c>
      <c r="AS942">
        <f>0</f>
        <v>0</v>
      </c>
    </row>
    <row r="943" spans="1:45" x14ac:dyDescent="0.25">
      <c r="A943" t="s">
        <v>47</v>
      </c>
      <c r="B943" s="1">
        <f>8</f>
        <v>8</v>
      </c>
      <c r="C943" s="12">
        <v>44085</v>
      </c>
      <c r="D943" s="1">
        <v>14</v>
      </c>
      <c r="E943">
        <v>6</v>
      </c>
      <c r="G943">
        <f>0</f>
        <v>0</v>
      </c>
      <c r="H943">
        <f>0</f>
        <v>0</v>
      </c>
      <c r="I943">
        <v>0</v>
      </c>
      <c r="J943">
        <f>0</f>
        <v>0</v>
      </c>
      <c r="K943">
        <f>0</f>
        <v>0</v>
      </c>
      <c r="L943">
        <f>0</f>
        <v>0</v>
      </c>
      <c r="M943">
        <f>0</f>
        <v>0</v>
      </c>
      <c r="N943">
        <v>2</v>
      </c>
      <c r="O943">
        <v>8</v>
      </c>
      <c r="P943">
        <f>0</f>
        <v>0</v>
      </c>
      <c r="Q943">
        <f>0</f>
        <v>0</v>
      </c>
      <c r="R943">
        <f>0</f>
        <v>0</v>
      </c>
      <c r="S943">
        <f>0</f>
        <v>0</v>
      </c>
      <c r="T943">
        <f>0</f>
        <v>0</v>
      </c>
      <c r="U943">
        <f>0</f>
        <v>0</v>
      </c>
      <c r="V943">
        <f>0</f>
        <v>0</v>
      </c>
      <c r="W943">
        <f>0</f>
        <v>0</v>
      </c>
      <c r="X943">
        <f>0</f>
        <v>0</v>
      </c>
      <c r="Y943">
        <f>0</f>
        <v>0</v>
      </c>
      <c r="Z943">
        <f>0</f>
        <v>0</v>
      </c>
      <c r="AA943">
        <f>0</f>
        <v>0</v>
      </c>
      <c r="AB943">
        <f>0</f>
        <v>0</v>
      </c>
      <c r="AC943">
        <f>0</f>
        <v>0</v>
      </c>
      <c r="AD943">
        <f>0</f>
        <v>0</v>
      </c>
      <c r="AE943">
        <f>0</f>
        <v>0</v>
      </c>
      <c r="AF943">
        <f>0</f>
        <v>0</v>
      </c>
      <c r="AG943">
        <f>0</f>
        <v>0</v>
      </c>
      <c r="AH943">
        <v>2</v>
      </c>
      <c r="AI943">
        <f>0</f>
        <v>0</v>
      </c>
      <c r="AJ943">
        <f>0</f>
        <v>0</v>
      </c>
      <c r="AK943">
        <f>0</f>
        <v>0</v>
      </c>
      <c r="AL943">
        <f>0</f>
        <v>0</v>
      </c>
      <c r="AM943">
        <f>0</f>
        <v>0</v>
      </c>
      <c r="AN943">
        <f>0</f>
        <v>0</v>
      </c>
      <c r="AO943">
        <f>0</f>
        <v>0</v>
      </c>
      <c r="AP943">
        <f>0</f>
        <v>0</v>
      </c>
      <c r="AQ943">
        <f>0</f>
        <v>0</v>
      </c>
      <c r="AR943">
        <f>0</f>
        <v>0</v>
      </c>
      <c r="AS943">
        <f>0</f>
        <v>0</v>
      </c>
    </row>
    <row r="944" spans="1:45" x14ac:dyDescent="0.25">
      <c r="A944" t="s">
        <v>48</v>
      </c>
      <c r="B944" s="1">
        <f>98</f>
        <v>98</v>
      </c>
      <c r="C944" s="12">
        <v>44136</v>
      </c>
      <c r="D944" s="1">
        <v>1</v>
      </c>
      <c r="E944">
        <v>6</v>
      </c>
      <c r="G944">
        <f>0</f>
        <v>0</v>
      </c>
      <c r="H944">
        <f>0</f>
        <v>0</v>
      </c>
      <c r="I944">
        <v>11</v>
      </c>
      <c r="J944">
        <v>1</v>
      </c>
      <c r="K944">
        <v>2</v>
      </c>
      <c r="L944">
        <f>0</f>
        <v>0</v>
      </c>
      <c r="M944">
        <f>0</f>
        <v>0</v>
      </c>
      <c r="N944">
        <v>54</v>
      </c>
      <c r="O944">
        <v>1</v>
      </c>
      <c r="P944">
        <f>0</f>
        <v>0</v>
      </c>
      <c r="Q944">
        <f>0</f>
        <v>0</v>
      </c>
      <c r="R944">
        <f>0</f>
        <v>0</v>
      </c>
      <c r="S944">
        <f>0</f>
        <v>0</v>
      </c>
      <c r="T944">
        <f>0</f>
        <v>0</v>
      </c>
      <c r="U944">
        <f>0</f>
        <v>0</v>
      </c>
      <c r="V944">
        <f>0</f>
        <v>0</v>
      </c>
      <c r="W944">
        <f>0</f>
        <v>0</v>
      </c>
      <c r="X944">
        <f>0</f>
        <v>0</v>
      </c>
      <c r="Y944">
        <f>0</f>
        <v>0</v>
      </c>
      <c r="Z944">
        <f>0</f>
        <v>0</v>
      </c>
      <c r="AA944">
        <f>0</f>
        <v>0</v>
      </c>
      <c r="AB944">
        <f>0</f>
        <v>0</v>
      </c>
      <c r="AC944">
        <f>0</f>
        <v>0</v>
      </c>
      <c r="AD944">
        <f>0</f>
        <v>0</v>
      </c>
      <c r="AE944">
        <f>0</f>
        <v>0</v>
      </c>
      <c r="AF944">
        <f>0</f>
        <v>0</v>
      </c>
      <c r="AG944">
        <f>0</f>
        <v>0</v>
      </c>
      <c r="AH944">
        <v>0</v>
      </c>
      <c r="AI944">
        <f>0</f>
        <v>0</v>
      </c>
      <c r="AJ944">
        <v>0</v>
      </c>
      <c r="AK944">
        <f>0</f>
        <v>0</v>
      </c>
      <c r="AL944">
        <f>0</f>
        <v>0</v>
      </c>
      <c r="AM944">
        <f>0</f>
        <v>0</v>
      </c>
      <c r="AN944">
        <f>0</f>
        <v>0</v>
      </c>
      <c r="AO944">
        <f>0</f>
        <v>0</v>
      </c>
      <c r="AP944">
        <f>0</f>
        <v>0</v>
      </c>
      <c r="AQ944">
        <f>0</f>
        <v>0</v>
      </c>
      <c r="AR944">
        <f>0</f>
        <v>0</v>
      </c>
      <c r="AS944">
        <f>0</f>
        <v>0</v>
      </c>
    </row>
    <row r="945" spans="1:45" x14ac:dyDescent="0.25">
      <c r="A945" t="s">
        <v>48</v>
      </c>
      <c r="B945" s="1">
        <f>98</f>
        <v>98</v>
      </c>
      <c r="C945" s="12">
        <v>44139</v>
      </c>
      <c r="D945" s="1">
        <v>2</v>
      </c>
      <c r="E945">
        <v>6</v>
      </c>
      <c r="G945">
        <f>0</f>
        <v>0</v>
      </c>
      <c r="H945">
        <f>0</f>
        <v>0</v>
      </c>
      <c r="I945">
        <v>11</v>
      </c>
      <c r="J945">
        <v>3</v>
      </c>
      <c r="K945">
        <v>2</v>
      </c>
      <c r="L945">
        <f>0</f>
        <v>0</v>
      </c>
      <c r="M945">
        <f>0</f>
        <v>0</v>
      </c>
      <c r="N945">
        <v>22</v>
      </c>
      <c r="O945">
        <v>0</v>
      </c>
      <c r="P945">
        <f>0</f>
        <v>0</v>
      </c>
      <c r="Q945">
        <f>0</f>
        <v>0</v>
      </c>
      <c r="R945">
        <f>0</f>
        <v>0</v>
      </c>
      <c r="S945">
        <f>0</f>
        <v>0</v>
      </c>
      <c r="T945">
        <f>0</f>
        <v>0</v>
      </c>
      <c r="U945">
        <f>0</f>
        <v>0</v>
      </c>
      <c r="V945">
        <f>0</f>
        <v>0</v>
      </c>
      <c r="W945">
        <f>0</f>
        <v>0</v>
      </c>
      <c r="X945">
        <f>0</f>
        <v>0</v>
      </c>
      <c r="Y945">
        <f>0</f>
        <v>0</v>
      </c>
      <c r="Z945">
        <f>0</f>
        <v>0</v>
      </c>
      <c r="AA945">
        <f>0</f>
        <v>0</v>
      </c>
      <c r="AB945">
        <f>0</f>
        <v>0</v>
      </c>
      <c r="AC945">
        <f>0</f>
        <v>0</v>
      </c>
      <c r="AD945">
        <f>0</f>
        <v>0</v>
      </c>
      <c r="AE945">
        <f>0</f>
        <v>0</v>
      </c>
      <c r="AF945">
        <f>0</f>
        <v>0</v>
      </c>
      <c r="AG945">
        <f>0</f>
        <v>0</v>
      </c>
      <c r="AH945">
        <v>4</v>
      </c>
      <c r="AI945">
        <f>0</f>
        <v>0</v>
      </c>
      <c r="AJ945">
        <v>1</v>
      </c>
      <c r="AK945">
        <f>0</f>
        <v>0</v>
      </c>
      <c r="AL945">
        <f>0</f>
        <v>0</v>
      </c>
      <c r="AM945">
        <f>0</f>
        <v>0</v>
      </c>
      <c r="AN945">
        <f>0</f>
        <v>0</v>
      </c>
      <c r="AO945">
        <f>0</f>
        <v>0</v>
      </c>
      <c r="AP945">
        <f>0</f>
        <v>0</v>
      </c>
      <c r="AQ945">
        <f>0</f>
        <v>0</v>
      </c>
      <c r="AR945">
        <f>0</f>
        <v>0</v>
      </c>
      <c r="AS945">
        <f>0</f>
        <v>0</v>
      </c>
    </row>
    <row r="946" spans="1:45" x14ac:dyDescent="0.25">
      <c r="A946" t="s">
        <v>48</v>
      </c>
      <c r="B946" s="1">
        <f>98</f>
        <v>98</v>
      </c>
      <c r="C946" s="12">
        <v>44140</v>
      </c>
      <c r="D946" s="1">
        <v>3</v>
      </c>
      <c r="E946">
        <v>12</v>
      </c>
      <c r="G946">
        <f>0</f>
        <v>0</v>
      </c>
      <c r="H946">
        <f>0</f>
        <v>0</v>
      </c>
      <c r="I946">
        <v>7</v>
      </c>
      <c r="J946">
        <v>3</v>
      </c>
      <c r="K946">
        <v>0</v>
      </c>
      <c r="L946">
        <f>0</f>
        <v>0</v>
      </c>
      <c r="M946">
        <f>0</f>
        <v>0</v>
      </c>
      <c r="N946" s="13">
        <v>32</v>
      </c>
      <c r="O946">
        <v>1</v>
      </c>
      <c r="P946">
        <f>0</f>
        <v>0</v>
      </c>
      <c r="Q946">
        <f>0</f>
        <v>0</v>
      </c>
      <c r="R946">
        <f>0</f>
        <v>0</v>
      </c>
      <c r="S946">
        <f>0</f>
        <v>0</v>
      </c>
      <c r="T946">
        <f>0</f>
        <v>0</v>
      </c>
      <c r="U946">
        <f>0</f>
        <v>0</v>
      </c>
      <c r="V946">
        <f>0</f>
        <v>0</v>
      </c>
      <c r="W946">
        <f>0</f>
        <v>0</v>
      </c>
      <c r="X946">
        <f>0</f>
        <v>0</v>
      </c>
      <c r="Y946">
        <f>0</f>
        <v>0</v>
      </c>
      <c r="Z946">
        <f>0</f>
        <v>0</v>
      </c>
      <c r="AA946">
        <f>0</f>
        <v>0</v>
      </c>
      <c r="AB946">
        <f>0</f>
        <v>0</v>
      </c>
      <c r="AC946">
        <f>0</f>
        <v>0</v>
      </c>
      <c r="AD946">
        <f>0</f>
        <v>0</v>
      </c>
      <c r="AE946">
        <f>0</f>
        <v>0</v>
      </c>
      <c r="AF946">
        <f>0</f>
        <v>0</v>
      </c>
      <c r="AG946">
        <f>0</f>
        <v>0</v>
      </c>
      <c r="AH946">
        <v>2</v>
      </c>
      <c r="AI946">
        <f>0</f>
        <v>0</v>
      </c>
      <c r="AJ946">
        <v>1</v>
      </c>
      <c r="AK946">
        <f>0</f>
        <v>0</v>
      </c>
      <c r="AL946">
        <f>0</f>
        <v>0</v>
      </c>
      <c r="AM946">
        <f>0</f>
        <v>0</v>
      </c>
      <c r="AN946">
        <f>0</f>
        <v>0</v>
      </c>
      <c r="AO946">
        <f>0</f>
        <v>0</v>
      </c>
      <c r="AP946">
        <f>0</f>
        <v>0</v>
      </c>
      <c r="AQ946">
        <f>0</f>
        <v>0</v>
      </c>
      <c r="AR946">
        <f>0</f>
        <v>0</v>
      </c>
      <c r="AS946">
        <f>0</f>
        <v>0</v>
      </c>
    </row>
    <row r="947" spans="1:45" x14ac:dyDescent="0.25">
      <c r="A947" t="s">
        <v>48</v>
      </c>
      <c r="B947" s="1">
        <f>98</f>
        <v>98</v>
      </c>
      <c r="C947" s="12">
        <v>44141</v>
      </c>
      <c r="D947" s="1">
        <v>4</v>
      </c>
      <c r="E947">
        <v>12</v>
      </c>
      <c r="G947">
        <f>0</f>
        <v>0</v>
      </c>
      <c r="H947">
        <f>0</f>
        <v>0</v>
      </c>
      <c r="I947">
        <v>2</v>
      </c>
      <c r="J947">
        <v>1</v>
      </c>
      <c r="K947">
        <v>0</v>
      </c>
      <c r="L947">
        <f>0</f>
        <v>0</v>
      </c>
      <c r="M947">
        <f>0</f>
        <v>0</v>
      </c>
      <c r="N947">
        <v>20</v>
      </c>
      <c r="O947">
        <v>1</v>
      </c>
      <c r="P947">
        <f>0</f>
        <v>0</v>
      </c>
      <c r="Q947">
        <f>0</f>
        <v>0</v>
      </c>
      <c r="R947">
        <f>0</f>
        <v>0</v>
      </c>
      <c r="S947">
        <f>0</f>
        <v>0</v>
      </c>
      <c r="T947">
        <f>0</f>
        <v>0</v>
      </c>
      <c r="U947">
        <f>0</f>
        <v>0</v>
      </c>
      <c r="V947">
        <f>0</f>
        <v>0</v>
      </c>
      <c r="W947">
        <f>0</f>
        <v>0</v>
      </c>
      <c r="X947">
        <f>0</f>
        <v>0</v>
      </c>
      <c r="Y947">
        <f>0</f>
        <v>0</v>
      </c>
      <c r="Z947">
        <f>0</f>
        <v>0</v>
      </c>
      <c r="AA947">
        <f>0</f>
        <v>0</v>
      </c>
      <c r="AB947">
        <f>0</f>
        <v>0</v>
      </c>
      <c r="AC947">
        <f>0</f>
        <v>0</v>
      </c>
      <c r="AD947">
        <f>0</f>
        <v>0</v>
      </c>
      <c r="AE947">
        <f>0</f>
        <v>0</v>
      </c>
      <c r="AF947">
        <f>0</f>
        <v>0</v>
      </c>
      <c r="AG947">
        <f>0</f>
        <v>0</v>
      </c>
      <c r="AH947">
        <v>1</v>
      </c>
      <c r="AI947">
        <f>0</f>
        <v>0</v>
      </c>
      <c r="AJ947">
        <v>1</v>
      </c>
      <c r="AK947">
        <f>0</f>
        <v>0</v>
      </c>
      <c r="AL947">
        <f>0</f>
        <v>0</v>
      </c>
      <c r="AM947">
        <f>0</f>
        <v>0</v>
      </c>
      <c r="AN947">
        <f>0</f>
        <v>0</v>
      </c>
      <c r="AO947">
        <f>0</f>
        <v>0</v>
      </c>
      <c r="AP947">
        <f>0</f>
        <v>0</v>
      </c>
      <c r="AQ947">
        <f>0</f>
        <v>0</v>
      </c>
      <c r="AR947">
        <f>0</f>
        <v>0</v>
      </c>
      <c r="AS947">
        <f>0</f>
        <v>0</v>
      </c>
    </row>
    <row r="948" spans="1:45" x14ac:dyDescent="0.25">
      <c r="A948" t="s">
        <v>48</v>
      </c>
      <c r="B948" s="1">
        <f>98</f>
        <v>98</v>
      </c>
      <c r="C948" s="12">
        <v>44142</v>
      </c>
      <c r="D948" s="1">
        <v>5</v>
      </c>
      <c r="E948">
        <v>16</v>
      </c>
      <c r="G948">
        <f>0</f>
        <v>0</v>
      </c>
      <c r="H948">
        <f>0</f>
        <v>0</v>
      </c>
      <c r="I948">
        <v>1</v>
      </c>
      <c r="J948">
        <v>3</v>
      </c>
      <c r="K948">
        <v>0</v>
      </c>
      <c r="L948">
        <f>0</f>
        <v>0</v>
      </c>
      <c r="M948">
        <f>0</f>
        <v>0</v>
      </c>
      <c r="N948">
        <v>10</v>
      </c>
      <c r="O948">
        <v>1</v>
      </c>
      <c r="P948">
        <f>0</f>
        <v>0</v>
      </c>
      <c r="Q948">
        <f>0</f>
        <v>0</v>
      </c>
      <c r="R948">
        <f>0</f>
        <v>0</v>
      </c>
      <c r="S948">
        <f>0</f>
        <v>0</v>
      </c>
      <c r="T948">
        <f>0</f>
        <v>0</v>
      </c>
      <c r="U948">
        <f>0</f>
        <v>0</v>
      </c>
      <c r="V948">
        <f>0</f>
        <v>0</v>
      </c>
      <c r="W948">
        <f>0</f>
        <v>0</v>
      </c>
      <c r="X948">
        <f>0</f>
        <v>0</v>
      </c>
      <c r="Y948">
        <f>0</f>
        <v>0</v>
      </c>
      <c r="Z948">
        <f>0</f>
        <v>0</v>
      </c>
      <c r="AA948">
        <f>0</f>
        <v>0</v>
      </c>
      <c r="AB948">
        <f>0</f>
        <v>0</v>
      </c>
      <c r="AC948">
        <f>0</f>
        <v>0</v>
      </c>
      <c r="AD948">
        <f>0</f>
        <v>0</v>
      </c>
      <c r="AE948">
        <f>0</f>
        <v>0</v>
      </c>
      <c r="AF948">
        <f>0</f>
        <v>0</v>
      </c>
      <c r="AG948">
        <f>0</f>
        <v>0</v>
      </c>
      <c r="AH948">
        <v>1</v>
      </c>
      <c r="AI948">
        <f>0</f>
        <v>0</v>
      </c>
      <c r="AJ948">
        <v>2</v>
      </c>
      <c r="AK948">
        <f>0</f>
        <v>0</v>
      </c>
      <c r="AL948">
        <f>0</f>
        <v>0</v>
      </c>
      <c r="AM948">
        <f>0</f>
        <v>0</v>
      </c>
      <c r="AN948">
        <f>0</f>
        <v>0</v>
      </c>
      <c r="AO948">
        <f>0</f>
        <v>0</v>
      </c>
      <c r="AP948">
        <f>0</f>
        <v>0</v>
      </c>
      <c r="AQ948">
        <f>0</f>
        <v>0</v>
      </c>
      <c r="AR948">
        <f>0</f>
        <v>0</v>
      </c>
      <c r="AS948">
        <f>0</f>
        <v>0</v>
      </c>
    </row>
    <row r="949" spans="1:45" x14ac:dyDescent="0.25">
      <c r="A949" t="s">
        <v>48</v>
      </c>
      <c r="B949" s="1">
        <f>98</f>
        <v>98</v>
      </c>
      <c r="C949" s="12">
        <v>44143</v>
      </c>
      <c r="D949" s="1">
        <v>6</v>
      </c>
      <c r="E949">
        <v>15</v>
      </c>
      <c r="G949">
        <f>0</f>
        <v>0</v>
      </c>
      <c r="H949">
        <f>0</f>
        <v>0</v>
      </c>
      <c r="I949">
        <v>5</v>
      </c>
      <c r="J949">
        <v>2</v>
      </c>
      <c r="K949">
        <v>5</v>
      </c>
      <c r="L949">
        <f>0</f>
        <v>0</v>
      </c>
      <c r="M949">
        <f>0</f>
        <v>0</v>
      </c>
      <c r="N949">
        <v>6</v>
      </c>
      <c r="O949">
        <v>0</v>
      </c>
      <c r="P949">
        <f>0</f>
        <v>0</v>
      </c>
      <c r="Q949">
        <f>0</f>
        <v>0</v>
      </c>
      <c r="R949">
        <f>0</f>
        <v>0</v>
      </c>
      <c r="S949">
        <f>0</f>
        <v>0</v>
      </c>
      <c r="T949">
        <f>0</f>
        <v>0</v>
      </c>
      <c r="U949">
        <f>0</f>
        <v>0</v>
      </c>
      <c r="V949">
        <f>0</f>
        <v>0</v>
      </c>
      <c r="W949">
        <f>0</f>
        <v>0</v>
      </c>
      <c r="X949">
        <f>0</f>
        <v>0</v>
      </c>
      <c r="Y949">
        <f>0</f>
        <v>0</v>
      </c>
      <c r="Z949">
        <f>0</f>
        <v>0</v>
      </c>
      <c r="AA949">
        <f>0</f>
        <v>0</v>
      </c>
      <c r="AB949">
        <f>0</f>
        <v>0</v>
      </c>
      <c r="AC949">
        <f>0</f>
        <v>0</v>
      </c>
      <c r="AD949">
        <f>0</f>
        <v>0</v>
      </c>
      <c r="AE949">
        <f>0</f>
        <v>0</v>
      </c>
      <c r="AF949">
        <f>0</f>
        <v>0</v>
      </c>
      <c r="AG949">
        <f>0</f>
        <v>0</v>
      </c>
      <c r="AH949">
        <v>2</v>
      </c>
      <c r="AI949">
        <f>0</f>
        <v>0</v>
      </c>
      <c r="AJ949">
        <v>0</v>
      </c>
      <c r="AK949">
        <f>0</f>
        <v>0</v>
      </c>
      <c r="AL949">
        <f>0</f>
        <v>0</v>
      </c>
      <c r="AM949">
        <f>0</f>
        <v>0</v>
      </c>
      <c r="AN949">
        <f>0</f>
        <v>0</v>
      </c>
      <c r="AO949">
        <f>0</f>
        <v>0</v>
      </c>
      <c r="AP949">
        <f>0</f>
        <v>0</v>
      </c>
      <c r="AQ949">
        <f>0</f>
        <v>0</v>
      </c>
      <c r="AR949">
        <f>0</f>
        <v>0</v>
      </c>
      <c r="AS949">
        <f>0</f>
        <v>0</v>
      </c>
    </row>
    <row r="950" spans="1:45" x14ac:dyDescent="0.25">
      <c r="A950" t="s">
        <v>48</v>
      </c>
      <c r="B950" s="1">
        <f>98</f>
        <v>98</v>
      </c>
      <c r="C950" s="12">
        <v>44144</v>
      </c>
      <c r="D950" s="1">
        <v>7</v>
      </c>
      <c r="E950">
        <v>16</v>
      </c>
      <c r="G950">
        <f>0</f>
        <v>0</v>
      </c>
      <c r="H950">
        <f>0</f>
        <v>0</v>
      </c>
      <c r="I950">
        <v>3</v>
      </c>
      <c r="J950">
        <v>2</v>
      </c>
      <c r="K950">
        <v>5</v>
      </c>
      <c r="L950">
        <f>0</f>
        <v>0</v>
      </c>
      <c r="M950">
        <f>0</f>
        <v>0</v>
      </c>
      <c r="N950">
        <v>6</v>
      </c>
      <c r="O950">
        <v>0</v>
      </c>
      <c r="P950">
        <f>0</f>
        <v>0</v>
      </c>
      <c r="Q950">
        <f>0</f>
        <v>0</v>
      </c>
      <c r="R950">
        <f>0</f>
        <v>0</v>
      </c>
      <c r="S950">
        <f>0</f>
        <v>0</v>
      </c>
      <c r="T950">
        <f>0</f>
        <v>0</v>
      </c>
      <c r="U950">
        <f>0</f>
        <v>0</v>
      </c>
      <c r="V950">
        <f>0</f>
        <v>0</v>
      </c>
      <c r="W950">
        <f>0</f>
        <v>0</v>
      </c>
      <c r="X950">
        <f>0</f>
        <v>0</v>
      </c>
      <c r="Y950">
        <f>0</f>
        <v>0</v>
      </c>
      <c r="Z950">
        <f>0</f>
        <v>0</v>
      </c>
      <c r="AA950">
        <f>0</f>
        <v>0</v>
      </c>
      <c r="AB950">
        <f>0</f>
        <v>0</v>
      </c>
      <c r="AC950">
        <f>0</f>
        <v>0</v>
      </c>
      <c r="AD950">
        <f>0</f>
        <v>0</v>
      </c>
      <c r="AE950">
        <f>0</f>
        <v>0</v>
      </c>
      <c r="AF950">
        <f>0</f>
        <v>0</v>
      </c>
      <c r="AG950">
        <f>0</f>
        <v>0</v>
      </c>
      <c r="AH950">
        <v>1</v>
      </c>
      <c r="AI950">
        <f>0</f>
        <v>0</v>
      </c>
      <c r="AJ950">
        <f>0</f>
        <v>0</v>
      </c>
      <c r="AK950">
        <f>0</f>
        <v>0</v>
      </c>
      <c r="AL950">
        <f>0</f>
        <v>0</v>
      </c>
      <c r="AM950">
        <f>0</f>
        <v>0</v>
      </c>
      <c r="AN950">
        <f>0</f>
        <v>0</v>
      </c>
      <c r="AO950">
        <f>0</f>
        <v>0</v>
      </c>
      <c r="AP950">
        <f>0</f>
        <v>0</v>
      </c>
      <c r="AQ950">
        <f>0</f>
        <v>0</v>
      </c>
      <c r="AR950">
        <f>0</f>
        <v>0</v>
      </c>
      <c r="AS950">
        <f>0</f>
        <v>0</v>
      </c>
    </row>
    <row r="951" spans="1:45" x14ac:dyDescent="0.25">
      <c r="A951" t="s">
        <v>48</v>
      </c>
      <c r="B951" s="1">
        <f>98</f>
        <v>98</v>
      </c>
      <c r="C951" s="12">
        <v>44145</v>
      </c>
      <c r="D951" s="1">
        <v>8</v>
      </c>
      <c r="E951">
        <v>18</v>
      </c>
      <c r="G951">
        <f>0</f>
        <v>0</v>
      </c>
      <c r="H951">
        <f>0</f>
        <v>0</v>
      </c>
      <c r="I951">
        <v>2</v>
      </c>
      <c r="J951">
        <v>0</v>
      </c>
      <c r="K951">
        <v>2</v>
      </c>
      <c r="L951">
        <f>0</f>
        <v>0</v>
      </c>
      <c r="M951">
        <f>0</f>
        <v>0</v>
      </c>
      <c r="N951">
        <v>10</v>
      </c>
      <c r="O951">
        <v>3</v>
      </c>
      <c r="P951">
        <f>0</f>
        <v>0</v>
      </c>
      <c r="Q951">
        <f>0</f>
        <v>0</v>
      </c>
      <c r="R951">
        <f>0</f>
        <v>0</v>
      </c>
      <c r="S951">
        <f>0</f>
        <v>0</v>
      </c>
      <c r="T951">
        <f>0</f>
        <v>0</v>
      </c>
      <c r="U951">
        <f>0</f>
        <v>0</v>
      </c>
      <c r="V951">
        <f>0</f>
        <v>0</v>
      </c>
      <c r="W951">
        <f>0</f>
        <v>0</v>
      </c>
      <c r="X951">
        <f>0</f>
        <v>0</v>
      </c>
      <c r="Y951">
        <f>0</f>
        <v>0</v>
      </c>
      <c r="Z951">
        <f>0</f>
        <v>0</v>
      </c>
      <c r="AA951">
        <f>0</f>
        <v>0</v>
      </c>
      <c r="AB951">
        <f>0</f>
        <v>0</v>
      </c>
      <c r="AC951">
        <f>0</f>
        <v>0</v>
      </c>
      <c r="AD951">
        <f>0</f>
        <v>0</v>
      </c>
      <c r="AE951">
        <f>0</f>
        <v>0</v>
      </c>
      <c r="AF951">
        <f>0</f>
        <v>0</v>
      </c>
      <c r="AG951">
        <f>0</f>
        <v>0</v>
      </c>
      <c r="AH951">
        <v>2</v>
      </c>
      <c r="AI951">
        <f>0</f>
        <v>0</v>
      </c>
      <c r="AJ951">
        <f>0</f>
        <v>0</v>
      </c>
      <c r="AK951">
        <f>0</f>
        <v>0</v>
      </c>
      <c r="AL951">
        <f>0</f>
        <v>0</v>
      </c>
      <c r="AM951">
        <f>0</f>
        <v>0</v>
      </c>
      <c r="AN951">
        <f>0</f>
        <v>0</v>
      </c>
      <c r="AO951">
        <f>0</f>
        <v>0</v>
      </c>
      <c r="AP951">
        <f>0</f>
        <v>0</v>
      </c>
      <c r="AQ951">
        <f>0</f>
        <v>0</v>
      </c>
      <c r="AR951">
        <f>0</f>
        <v>0</v>
      </c>
      <c r="AS951">
        <f>0</f>
        <v>0</v>
      </c>
    </row>
    <row r="952" spans="1:45" x14ac:dyDescent="0.25">
      <c r="A952" t="s">
        <v>48</v>
      </c>
      <c r="B952" s="1">
        <f>98</f>
        <v>98</v>
      </c>
      <c r="C952" s="12">
        <v>44146</v>
      </c>
      <c r="D952" s="1">
        <v>9</v>
      </c>
      <c r="E952">
        <v>19</v>
      </c>
      <c r="G952">
        <f>0</f>
        <v>0</v>
      </c>
      <c r="H952">
        <f>0</f>
        <v>0</v>
      </c>
      <c r="I952">
        <v>4</v>
      </c>
      <c r="J952">
        <v>0</v>
      </c>
      <c r="K952">
        <v>0</v>
      </c>
      <c r="L952">
        <f>0</f>
        <v>0</v>
      </c>
      <c r="M952">
        <f>0</f>
        <v>0</v>
      </c>
      <c r="N952">
        <v>1</v>
      </c>
      <c r="O952">
        <v>1</v>
      </c>
      <c r="P952">
        <f>0</f>
        <v>0</v>
      </c>
      <c r="Q952">
        <f>0</f>
        <v>0</v>
      </c>
      <c r="R952">
        <f>0</f>
        <v>0</v>
      </c>
      <c r="S952">
        <f>0</f>
        <v>0</v>
      </c>
      <c r="T952">
        <f>0</f>
        <v>0</v>
      </c>
      <c r="U952">
        <f>0</f>
        <v>0</v>
      </c>
      <c r="V952">
        <f>0</f>
        <v>0</v>
      </c>
      <c r="W952">
        <f>0</f>
        <v>0</v>
      </c>
      <c r="X952">
        <f>0</f>
        <v>0</v>
      </c>
      <c r="Y952">
        <f>0</f>
        <v>0</v>
      </c>
      <c r="Z952">
        <f>0</f>
        <v>0</v>
      </c>
      <c r="AA952">
        <f>0</f>
        <v>0</v>
      </c>
      <c r="AB952">
        <f>0</f>
        <v>0</v>
      </c>
      <c r="AC952">
        <f>0</f>
        <v>0</v>
      </c>
      <c r="AD952">
        <f>0</f>
        <v>0</v>
      </c>
      <c r="AE952">
        <f>0</f>
        <v>0</v>
      </c>
      <c r="AF952">
        <f>0</f>
        <v>0</v>
      </c>
      <c r="AG952">
        <f>0</f>
        <v>0</v>
      </c>
      <c r="AH952">
        <v>1</v>
      </c>
      <c r="AI952">
        <f>0</f>
        <v>0</v>
      </c>
      <c r="AJ952">
        <f>0</f>
        <v>0</v>
      </c>
      <c r="AK952">
        <f>0</f>
        <v>0</v>
      </c>
      <c r="AL952">
        <f>0</f>
        <v>0</v>
      </c>
      <c r="AM952">
        <f>0</f>
        <v>0</v>
      </c>
      <c r="AN952">
        <f>0</f>
        <v>0</v>
      </c>
      <c r="AO952">
        <f>0</f>
        <v>0</v>
      </c>
      <c r="AP952">
        <f>0</f>
        <v>0</v>
      </c>
      <c r="AQ952">
        <f>0</f>
        <v>0</v>
      </c>
      <c r="AR952">
        <f>0</f>
        <v>0</v>
      </c>
      <c r="AS952">
        <f>0</f>
        <v>0</v>
      </c>
    </row>
    <row r="953" spans="1:45" x14ac:dyDescent="0.25">
      <c r="A953" t="s">
        <v>48</v>
      </c>
      <c r="B953" s="1">
        <f>98</f>
        <v>98</v>
      </c>
      <c r="C953" s="12">
        <v>44147</v>
      </c>
      <c r="D953" s="1">
        <v>10</v>
      </c>
      <c r="E953">
        <v>19</v>
      </c>
      <c r="G953">
        <f>0</f>
        <v>0</v>
      </c>
      <c r="H953">
        <f>0</f>
        <v>0</v>
      </c>
      <c r="I953">
        <v>1</v>
      </c>
      <c r="J953">
        <v>0</v>
      </c>
      <c r="K953">
        <v>0</v>
      </c>
      <c r="L953">
        <f>0</f>
        <v>0</v>
      </c>
      <c r="M953">
        <f>0</f>
        <v>0</v>
      </c>
      <c r="N953">
        <v>2</v>
      </c>
      <c r="O953">
        <v>1</v>
      </c>
      <c r="P953">
        <f>0</f>
        <v>0</v>
      </c>
      <c r="Q953">
        <f>0</f>
        <v>0</v>
      </c>
      <c r="R953">
        <f>0</f>
        <v>0</v>
      </c>
      <c r="S953">
        <f>0</f>
        <v>0</v>
      </c>
      <c r="T953">
        <f>0</f>
        <v>0</v>
      </c>
      <c r="U953">
        <f>0</f>
        <v>0</v>
      </c>
      <c r="V953">
        <f>0</f>
        <v>0</v>
      </c>
      <c r="W953">
        <f>0</f>
        <v>0</v>
      </c>
      <c r="X953">
        <f>0</f>
        <v>0</v>
      </c>
      <c r="Y953">
        <f>0</f>
        <v>0</v>
      </c>
      <c r="Z953">
        <f>0</f>
        <v>0</v>
      </c>
      <c r="AA953">
        <f>0</f>
        <v>0</v>
      </c>
      <c r="AB953">
        <f>0</f>
        <v>0</v>
      </c>
      <c r="AC953">
        <f>0</f>
        <v>0</v>
      </c>
      <c r="AD953">
        <f>0</f>
        <v>0</v>
      </c>
      <c r="AE953">
        <f>0</f>
        <v>0</v>
      </c>
      <c r="AF953">
        <f>0</f>
        <v>0</v>
      </c>
      <c r="AG953">
        <f>0</f>
        <v>0</v>
      </c>
      <c r="AH953">
        <v>1</v>
      </c>
      <c r="AI953">
        <f>0</f>
        <v>0</v>
      </c>
      <c r="AJ953">
        <f>0</f>
        <v>0</v>
      </c>
      <c r="AK953">
        <f>0</f>
        <v>0</v>
      </c>
      <c r="AL953">
        <f>0</f>
        <v>0</v>
      </c>
      <c r="AM953">
        <f>0</f>
        <v>0</v>
      </c>
      <c r="AN953">
        <f>0</f>
        <v>0</v>
      </c>
      <c r="AO953">
        <f>0</f>
        <v>0</v>
      </c>
      <c r="AP953">
        <f>0</f>
        <v>0</v>
      </c>
      <c r="AQ953">
        <f>0</f>
        <v>0</v>
      </c>
      <c r="AR953">
        <f>0</f>
        <v>0</v>
      </c>
      <c r="AS953">
        <f>0</f>
        <v>0</v>
      </c>
    </row>
    <row r="954" spans="1:45" x14ac:dyDescent="0.25">
      <c r="A954" t="s">
        <v>48</v>
      </c>
      <c r="B954" s="1">
        <f>98</f>
        <v>98</v>
      </c>
      <c r="C954" s="12">
        <v>44148</v>
      </c>
      <c r="D954" s="1">
        <v>11</v>
      </c>
      <c r="E954">
        <v>13</v>
      </c>
      <c r="G954">
        <f>0</f>
        <v>0</v>
      </c>
      <c r="H954">
        <f>0</f>
        <v>0</v>
      </c>
      <c r="I954">
        <v>0</v>
      </c>
      <c r="J954">
        <v>0</v>
      </c>
      <c r="K954">
        <v>0</v>
      </c>
      <c r="L954">
        <f>0</f>
        <v>0</v>
      </c>
      <c r="M954">
        <f>0</f>
        <v>0</v>
      </c>
      <c r="N954">
        <v>1</v>
      </c>
      <c r="O954">
        <v>0</v>
      </c>
      <c r="P954">
        <f>0</f>
        <v>0</v>
      </c>
      <c r="Q954">
        <f>0</f>
        <v>0</v>
      </c>
      <c r="R954">
        <f>0</f>
        <v>0</v>
      </c>
      <c r="S954">
        <f>0</f>
        <v>0</v>
      </c>
      <c r="T954">
        <f>0</f>
        <v>0</v>
      </c>
      <c r="U954">
        <f>0</f>
        <v>0</v>
      </c>
      <c r="V954">
        <f>0</f>
        <v>0</v>
      </c>
      <c r="W954">
        <f>0</f>
        <v>0</v>
      </c>
      <c r="X954">
        <f>0</f>
        <v>0</v>
      </c>
      <c r="Y954">
        <f>0</f>
        <v>0</v>
      </c>
      <c r="Z954">
        <f>0</f>
        <v>0</v>
      </c>
      <c r="AA954">
        <f>0</f>
        <v>0</v>
      </c>
      <c r="AB954">
        <f>0</f>
        <v>0</v>
      </c>
      <c r="AC954">
        <f>0</f>
        <v>0</v>
      </c>
      <c r="AD954">
        <f>0</f>
        <v>0</v>
      </c>
      <c r="AE954">
        <f>0</f>
        <v>0</v>
      </c>
      <c r="AF954">
        <f>0</f>
        <v>0</v>
      </c>
      <c r="AG954">
        <f>0</f>
        <v>0</v>
      </c>
      <c r="AH954">
        <v>0</v>
      </c>
      <c r="AI954">
        <f>0</f>
        <v>0</v>
      </c>
      <c r="AJ954">
        <f>0</f>
        <v>0</v>
      </c>
      <c r="AK954">
        <f>0</f>
        <v>0</v>
      </c>
      <c r="AL954">
        <f>0</f>
        <v>0</v>
      </c>
      <c r="AM954">
        <f>0</f>
        <v>0</v>
      </c>
      <c r="AN954">
        <f>0</f>
        <v>0</v>
      </c>
      <c r="AO954">
        <f>0</f>
        <v>0</v>
      </c>
      <c r="AP954">
        <f>0</f>
        <v>0</v>
      </c>
      <c r="AQ954">
        <f>0</f>
        <v>0</v>
      </c>
      <c r="AR954">
        <f>0</f>
        <v>0</v>
      </c>
      <c r="AS954">
        <f>0</f>
        <v>0</v>
      </c>
    </row>
    <row r="955" spans="1:45" x14ac:dyDescent="0.25">
      <c r="A955" t="s">
        <v>47</v>
      </c>
      <c r="B955" s="1">
        <f>130</f>
        <v>130</v>
      </c>
      <c r="C955" s="12">
        <v>44134</v>
      </c>
      <c r="D955" s="1">
        <v>1</v>
      </c>
      <c r="E955">
        <v>9</v>
      </c>
      <c r="G955">
        <f>0</f>
        <v>0</v>
      </c>
      <c r="H955">
        <f>0</f>
        <v>0</v>
      </c>
      <c r="I955">
        <v>110</v>
      </c>
      <c r="J955">
        <v>1</v>
      </c>
      <c r="K955">
        <v>5</v>
      </c>
      <c r="L955">
        <f>0</f>
        <v>0</v>
      </c>
      <c r="M955">
        <f>0</f>
        <v>0</v>
      </c>
      <c r="N955">
        <v>54</v>
      </c>
      <c r="O955">
        <v>0</v>
      </c>
      <c r="P955">
        <f>0</f>
        <v>0</v>
      </c>
      <c r="Q955">
        <f>0</f>
        <v>0</v>
      </c>
      <c r="R955">
        <f>0</f>
        <v>0</v>
      </c>
      <c r="S955">
        <f>0</f>
        <v>0</v>
      </c>
      <c r="T955">
        <f>0</f>
        <v>0</v>
      </c>
      <c r="U955">
        <f>0</f>
        <v>0</v>
      </c>
      <c r="V955">
        <f>0</f>
        <v>0</v>
      </c>
      <c r="W955">
        <f>0</f>
        <v>0</v>
      </c>
      <c r="X955">
        <f>0</f>
        <v>0</v>
      </c>
      <c r="Y955">
        <f>0</f>
        <v>0</v>
      </c>
      <c r="Z955">
        <f>0</f>
        <v>0</v>
      </c>
      <c r="AA955">
        <f>0</f>
        <v>0</v>
      </c>
      <c r="AB955">
        <f>0</f>
        <v>0</v>
      </c>
      <c r="AC955">
        <f>0</f>
        <v>0</v>
      </c>
      <c r="AD955">
        <f>0</f>
        <v>0</v>
      </c>
      <c r="AE955">
        <f>0</f>
        <v>0</v>
      </c>
      <c r="AF955">
        <f>0</f>
        <v>0</v>
      </c>
      <c r="AG955">
        <f>0</f>
        <v>0</v>
      </c>
      <c r="AH955">
        <v>0</v>
      </c>
      <c r="AI955">
        <f>0</f>
        <v>0</v>
      </c>
      <c r="AJ955">
        <f>0</f>
        <v>0</v>
      </c>
      <c r="AK955">
        <f>0</f>
        <v>0</v>
      </c>
      <c r="AL955">
        <f>0</f>
        <v>0</v>
      </c>
      <c r="AM955">
        <f>0</f>
        <v>0</v>
      </c>
      <c r="AN955">
        <f>0</f>
        <v>0</v>
      </c>
      <c r="AO955">
        <f>0</f>
        <v>0</v>
      </c>
      <c r="AP955">
        <f>0</f>
        <v>0</v>
      </c>
      <c r="AQ955">
        <f>0</f>
        <v>0</v>
      </c>
      <c r="AR955">
        <f>0</f>
        <v>0</v>
      </c>
      <c r="AS955">
        <f>0</f>
        <v>0</v>
      </c>
    </row>
    <row r="956" spans="1:45" x14ac:dyDescent="0.25">
      <c r="A956" t="s">
        <v>47</v>
      </c>
      <c r="B956" s="1">
        <f>130</f>
        <v>130</v>
      </c>
      <c r="C956" s="12">
        <v>44135</v>
      </c>
      <c r="D956" s="1">
        <v>2</v>
      </c>
      <c r="E956">
        <v>7</v>
      </c>
      <c r="G956">
        <f>0</f>
        <v>0</v>
      </c>
      <c r="H956">
        <f>0</f>
        <v>0</v>
      </c>
      <c r="I956">
        <v>45</v>
      </c>
      <c r="J956">
        <v>1</v>
      </c>
      <c r="K956">
        <v>0</v>
      </c>
      <c r="L956">
        <f>0</f>
        <v>0</v>
      </c>
      <c r="M956">
        <f>0</f>
        <v>0</v>
      </c>
      <c r="N956">
        <v>7</v>
      </c>
      <c r="O956">
        <v>1</v>
      </c>
      <c r="P956">
        <f>0</f>
        <v>0</v>
      </c>
      <c r="Q956">
        <f>0</f>
        <v>0</v>
      </c>
      <c r="R956">
        <f>0</f>
        <v>0</v>
      </c>
      <c r="S956">
        <f>0</f>
        <v>0</v>
      </c>
      <c r="T956">
        <f>0</f>
        <v>0</v>
      </c>
      <c r="U956">
        <f>0</f>
        <v>0</v>
      </c>
      <c r="V956">
        <f>0</f>
        <v>0</v>
      </c>
      <c r="W956">
        <f>0</f>
        <v>0</v>
      </c>
      <c r="X956">
        <f>0</f>
        <v>0</v>
      </c>
      <c r="Y956">
        <f>0</f>
        <v>0</v>
      </c>
      <c r="Z956">
        <f>0</f>
        <v>0</v>
      </c>
      <c r="AA956">
        <f>0</f>
        <v>0</v>
      </c>
      <c r="AB956">
        <f>0</f>
        <v>0</v>
      </c>
      <c r="AC956">
        <f>0</f>
        <v>0</v>
      </c>
      <c r="AD956">
        <f>0</f>
        <v>0</v>
      </c>
      <c r="AE956">
        <f>0</f>
        <v>0</v>
      </c>
      <c r="AF956">
        <f>0</f>
        <v>0</v>
      </c>
      <c r="AG956">
        <f>0</f>
        <v>0</v>
      </c>
      <c r="AH956">
        <v>0</v>
      </c>
      <c r="AI956">
        <f>0</f>
        <v>0</v>
      </c>
      <c r="AJ956">
        <f>0</f>
        <v>0</v>
      </c>
      <c r="AK956">
        <f>0</f>
        <v>0</v>
      </c>
      <c r="AL956">
        <f>0</f>
        <v>0</v>
      </c>
      <c r="AM956">
        <f>0</f>
        <v>0</v>
      </c>
      <c r="AN956">
        <f>0</f>
        <v>0</v>
      </c>
      <c r="AO956">
        <f>0</f>
        <v>0</v>
      </c>
      <c r="AP956">
        <f>0</f>
        <v>0</v>
      </c>
      <c r="AQ956">
        <f>0</f>
        <v>0</v>
      </c>
      <c r="AR956">
        <f>0</f>
        <v>0</v>
      </c>
      <c r="AS956">
        <f>0</f>
        <v>0</v>
      </c>
    </row>
    <row r="957" spans="1:45" x14ac:dyDescent="0.25">
      <c r="A957" t="s">
        <v>47</v>
      </c>
      <c r="B957" s="1">
        <f>130</f>
        <v>130</v>
      </c>
      <c r="C957" s="12">
        <v>44136</v>
      </c>
      <c r="D957" s="1">
        <v>3</v>
      </c>
      <c r="E957">
        <v>2</v>
      </c>
      <c r="G957">
        <f>0</f>
        <v>0</v>
      </c>
      <c r="H957">
        <f>0</f>
        <v>0</v>
      </c>
      <c r="I957">
        <v>45</v>
      </c>
      <c r="J957">
        <v>0</v>
      </c>
      <c r="K957">
        <v>0</v>
      </c>
      <c r="L957">
        <f>0</f>
        <v>0</v>
      </c>
      <c r="M957">
        <f>0</f>
        <v>0</v>
      </c>
      <c r="N957">
        <v>5</v>
      </c>
      <c r="O957">
        <v>2</v>
      </c>
      <c r="P957">
        <f>0</f>
        <v>0</v>
      </c>
      <c r="Q957">
        <f>0</f>
        <v>0</v>
      </c>
      <c r="R957">
        <f>0</f>
        <v>0</v>
      </c>
      <c r="S957">
        <f>0</f>
        <v>0</v>
      </c>
      <c r="T957">
        <f>0</f>
        <v>0</v>
      </c>
      <c r="U957">
        <f>0</f>
        <v>0</v>
      </c>
      <c r="V957">
        <f>0</f>
        <v>0</v>
      </c>
      <c r="W957">
        <f>0</f>
        <v>0</v>
      </c>
      <c r="X957">
        <f>0</f>
        <v>0</v>
      </c>
      <c r="Y957">
        <f>0</f>
        <v>0</v>
      </c>
      <c r="Z957">
        <f>0</f>
        <v>0</v>
      </c>
      <c r="AA957">
        <f>0</f>
        <v>0</v>
      </c>
      <c r="AB957">
        <f>0</f>
        <v>0</v>
      </c>
      <c r="AC957">
        <f>0</f>
        <v>0</v>
      </c>
      <c r="AD957">
        <f>0</f>
        <v>0</v>
      </c>
      <c r="AE957">
        <f>0</f>
        <v>0</v>
      </c>
      <c r="AF957">
        <f>0</f>
        <v>0</v>
      </c>
      <c r="AG957">
        <f>0</f>
        <v>0</v>
      </c>
      <c r="AH957">
        <v>0</v>
      </c>
      <c r="AI957">
        <f>0</f>
        <v>0</v>
      </c>
      <c r="AJ957">
        <f>0</f>
        <v>0</v>
      </c>
      <c r="AK957">
        <f>0</f>
        <v>0</v>
      </c>
      <c r="AL957">
        <f>0</f>
        <v>0</v>
      </c>
      <c r="AM957">
        <f>0</f>
        <v>0</v>
      </c>
      <c r="AN957">
        <f>0</f>
        <v>0</v>
      </c>
      <c r="AO957">
        <f>0</f>
        <v>0</v>
      </c>
      <c r="AP957">
        <f>0</f>
        <v>0</v>
      </c>
      <c r="AQ957">
        <f>0</f>
        <v>0</v>
      </c>
      <c r="AR957">
        <f>0</f>
        <v>0</v>
      </c>
      <c r="AS957">
        <f>0</f>
        <v>0</v>
      </c>
    </row>
    <row r="958" spans="1:45" x14ac:dyDescent="0.25">
      <c r="A958" t="s">
        <v>47</v>
      </c>
      <c r="B958" s="1">
        <f>130</f>
        <v>130</v>
      </c>
      <c r="C958" s="12">
        <v>44137</v>
      </c>
      <c r="D958" s="1">
        <v>4</v>
      </c>
      <c r="E958">
        <v>0</v>
      </c>
      <c r="G958">
        <f>0</f>
        <v>0</v>
      </c>
      <c r="H958">
        <f>0</f>
        <v>0</v>
      </c>
      <c r="I958">
        <v>35</v>
      </c>
      <c r="J958">
        <v>0</v>
      </c>
      <c r="K958">
        <v>6</v>
      </c>
      <c r="L958">
        <f>0</f>
        <v>0</v>
      </c>
      <c r="M958">
        <f>0</f>
        <v>0</v>
      </c>
      <c r="N958">
        <v>5</v>
      </c>
      <c r="O958">
        <v>7</v>
      </c>
      <c r="P958">
        <f>0</f>
        <v>0</v>
      </c>
      <c r="Q958">
        <f>0</f>
        <v>0</v>
      </c>
      <c r="R958">
        <f>0</f>
        <v>0</v>
      </c>
      <c r="S958">
        <f>0</f>
        <v>0</v>
      </c>
      <c r="T958">
        <f>0</f>
        <v>0</v>
      </c>
      <c r="U958">
        <f>0</f>
        <v>0</v>
      </c>
      <c r="V958">
        <f>0</f>
        <v>0</v>
      </c>
      <c r="W958">
        <f>0</f>
        <v>0</v>
      </c>
      <c r="X958">
        <f>0</f>
        <v>0</v>
      </c>
      <c r="Y958">
        <f>0</f>
        <v>0</v>
      </c>
      <c r="Z958">
        <f>0</f>
        <v>0</v>
      </c>
      <c r="AA958">
        <f>0</f>
        <v>0</v>
      </c>
      <c r="AB958">
        <f>0</f>
        <v>0</v>
      </c>
      <c r="AC958">
        <f>0</f>
        <v>0</v>
      </c>
      <c r="AD958">
        <f>0</f>
        <v>0</v>
      </c>
      <c r="AE958">
        <f>0</f>
        <v>0</v>
      </c>
      <c r="AF958">
        <f>0</f>
        <v>0</v>
      </c>
      <c r="AG958">
        <f>0</f>
        <v>0</v>
      </c>
      <c r="AH958">
        <v>2</v>
      </c>
      <c r="AI958">
        <f>0</f>
        <v>0</v>
      </c>
      <c r="AJ958">
        <f>0</f>
        <v>0</v>
      </c>
      <c r="AK958">
        <f>0</f>
        <v>0</v>
      </c>
      <c r="AL958">
        <f>0</f>
        <v>0</v>
      </c>
      <c r="AM958">
        <f>0</f>
        <v>0</v>
      </c>
      <c r="AN958">
        <f>0</f>
        <v>0</v>
      </c>
      <c r="AO958">
        <f>0</f>
        <v>0</v>
      </c>
      <c r="AP958">
        <f>0</f>
        <v>0</v>
      </c>
      <c r="AQ958">
        <f>0</f>
        <v>0</v>
      </c>
      <c r="AR958">
        <f>0</f>
        <v>0</v>
      </c>
      <c r="AS958">
        <f>0</f>
        <v>0</v>
      </c>
    </row>
    <row r="959" spans="1:45" x14ac:dyDescent="0.25">
      <c r="A959" t="s">
        <v>47</v>
      </c>
      <c r="B959" s="1">
        <f>130</f>
        <v>130</v>
      </c>
      <c r="C959" s="12">
        <v>44138</v>
      </c>
      <c r="D959" s="1">
        <v>5</v>
      </c>
      <c r="E959">
        <v>16</v>
      </c>
      <c r="G959">
        <f>0</f>
        <v>0</v>
      </c>
      <c r="H959">
        <f>0</f>
        <v>0</v>
      </c>
      <c r="I959">
        <v>5</v>
      </c>
      <c r="J959">
        <v>0</v>
      </c>
      <c r="K959">
        <v>1</v>
      </c>
      <c r="L959">
        <f>0</f>
        <v>0</v>
      </c>
      <c r="M959">
        <f>0</f>
        <v>0</v>
      </c>
      <c r="N959">
        <v>15</v>
      </c>
      <c r="O959">
        <v>0</v>
      </c>
      <c r="P959">
        <f>0</f>
        <v>0</v>
      </c>
      <c r="Q959">
        <f>0</f>
        <v>0</v>
      </c>
      <c r="R959">
        <f>0</f>
        <v>0</v>
      </c>
      <c r="S959">
        <f>0</f>
        <v>0</v>
      </c>
      <c r="T959">
        <f>0</f>
        <v>0</v>
      </c>
      <c r="U959">
        <f>0</f>
        <v>0</v>
      </c>
      <c r="V959">
        <f>0</f>
        <v>0</v>
      </c>
      <c r="W959">
        <f>0</f>
        <v>0</v>
      </c>
      <c r="X959">
        <f>0</f>
        <v>0</v>
      </c>
      <c r="Y959">
        <f>0</f>
        <v>0</v>
      </c>
      <c r="Z959">
        <f>0</f>
        <v>0</v>
      </c>
      <c r="AA959">
        <f>0</f>
        <v>0</v>
      </c>
      <c r="AB959">
        <f>0</f>
        <v>0</v>
      </c>
      <c r="AC959">
        <f>0</f>
        <v>0</v>
      </c>
      <c r="AD959">
        <f>0</f>
        <v>0</v>
      </c>
      <c r="AE959">
        <f>0</f>
        <v>0</v>
      </c>
      <c r="AF959">
        <f>0</f>
        <v>0</v>
      </c>
      <c r="AG959">
        <f>0</f>
        <v>0</v>
      </c>
      <c r="AH959">
        <v>0</v>
      </c>
      <c r="AI959">
        <f>0</f>
        <v>0</v>
      </c>
      <c r="AJ959">
        <f>0</f>
        <v>0</v>
      </c>
      <c r="AK959">
        <f>0</f>
        <v>0</v>
      </c>
      <c r="AL959">
        <f>0</f>
        <v>0</v>
      </c>
      <c r="AM959">
        <f>0</f>
        <v>0</v>
      </c>
      <c r="AN959">
        <f>0</f>
        <v>0</v>
      </c>
      <c r="AO959">
        <f>0</f>
        <v>0</v>
      </c>
      <c r="AP959">
        <f>0</f>
        <v>0</v>
      </c>
      <c r="AQ959">
        <f>0</f>
        <v>0</v>
      </c>
      <c r="AR959">
        <f>0</f>
        <v>0</v>
      </c>
      <c r="AS959">
        <f>0</f>
        <v>0</v>
      </c>
    </row>
    <row r="960" spans="1:45" x14ac:dyDescent="0.25">
      <c r="A960" t="s">
        <v>47</v>
      </c>
      <c r="B960" s="1">
        <f>130</f>
        <v>130</v>
      </c>
      <c r="C960" s="12">
        <v>44139</v>
      </c>
      <c r="D960" s="1">
        <v>6</v>
      </c>
      <c r="E960">
        <v>8</v>
      </c>
      <c r="G960">
        <f>0</f>
        <v>0</v>
      </c>
      <c r="H960">
        <f>0</f>
        <v>0</v>
      </c>
      <c r="I960">
        <v>5</v>
      </c>
      <c r="J960">
        <v>1</v>
      </c>
      <c r="K960">
        <v>2</v>
      </c>
      <c r="L960">
        <f>0</f>
        <v>0</v>
      </c>
      <c r="M960">
        <f>0</f>
        <v>0</v>
      </c>
      <c r="N960">
        <v>17</v>
      </c>
      <c r="O960">
        <v>7</v>
      </c>
      <c r="P960">
        <f>0</f>
        <v>0</v>
      </c>
      <c r="Q960">
        <f>0</f>
        <v>0</v>
      </c>
      <c r="R960">
        <f>0</f>
        <v>0</v>
      </c>
      <c r="S960">
        <f>0</f>
        <v>0</v>
      </c>
      <c r="T960">
        <f>0</f>
        <v>0</v>
      </c>
      <c r="U960">
        <f>0</f>
        <v>0</v>
      </c>
      <c r="V960">
        <f>0</f>
        <v>0</v>
      </c>
      <c r="W960">
        <f>0</f>
        <v>0</v>
      </c>
      <c r="X960">
        <f>0</f>
        <v>0</v>
      </c>
      <c r="Y960">
        <f>0</f>
        <v>0</v>
      </c>
      <c r="Z960">
        <f>0</f>
        <v>0</v>
      </c>
      <c r="AA960">
        <f>0</f>
        <v>0</v>
      </c>
      <c r="AB960">
        <f>0</f>
        <v>0</v>
      </c>
      <c r="AC960">
        <f>0</f>
        <v>0</v>
      </c>
      <c r="AD960">
        <f>0</f>
        <v>0</v>
      </c>
      <c r="AE960">
        <f>0</f>
        <v>0</v>
      </c>
      <c r="AF960">
        <f>0</f>
        <v>0</v>
      </c>
      <c r="AG960">
        <f>0</f>
        <v>0</v>
      </c>
      <c r="AH960">
        <v>2</v>
      </c>
      <c r="AI960">
        <f>0</f>
        <v>0</v>
      </c>
      <c r="AJ960">
        <f>0</f>
        <v>0</v>
      </c>
      <c r="AK960">
        <f>0</f>
        <v>0</v>
      </c>
      <c r="AL960">
        <f>0</f>
        <v>0</v>
      </c>
      <c r="AM960">
        <f>0</f>
        <v>0</v>
      </c>
      <c r="AN960">
        <f>0</f>
        <v>0</v>
      </c>
      <c r="AO960">
        <f>0</f>
        <v>0</v>
      </c>
      <c r="AP960">
        <f>0</f>
        <v>0</v>
      </c>
      <c r="AQ960">
        <f>0</f>
        <v>0</v>
      </c>
      <c r="AR960">
        <f>0</f>
        <v>0</v>
      </c>
      <c r="AS960">
        <f>0</f>
        <v>0</v>
      </c>
    </row>
    <row r="961" spans="1:45" x14ac:dyDescent="0.25">
      <c r="A961" t="s">
        <v>47</v>
      </c>
      <c r="B961" s="1">
        <f>130</f>
        <v>130</v>
      </c>
      <c r="C961" s="12">
        <v>44140</v>
      </c>
      <c r="D961" s="1">
        <v>7</v>
      </c>
      <c r="E961">
        <v>4</v>
      </c>
      <c r="G961">
        <f>0</f>
        <v>0</v>
      </c>
      <c r="H961">
        <f>0</f>
        <v>0</v>
      </c>
      <c r="I961">
        <v>5</v>
      </c>
      <c r="J961">
        <v>1</v>
      </c>
      <c r="K961">
        <v>1</v>
      </c>
      <c r="L961">
        <f>0</f>
        <v>0</v>
      </c>
      <c r="M961">
        <f>0</f>
        <v>0</v>
      </c>
      <c r="N961">
        <v>11</v>
      </c>
      <c r="O961">
        <v>0</v>
      </c>
      <c r="P961">
        <f>0</f>
        <v>0</v>
      </c>
      <c r="Q961">
        <f>0</f>
        <v>0</v>
      </c>
      <c r="R961">
        <f>0</f>
        <v>0</v>
      </c>
      <c r="S961">
        <f>0</f>
        <v>0</v>
      </c>
      <c r="T961">
        <f>0</f>
        <v>0</v>
      </c>
      <c r="U961">
        <f>0</f>
        <v>0</v>
      </c>
      <c r="V961">
        <f>0</f>
        <v>0</v>
      </c>
      <c r="W961">
        <f>0</f>
        <v>0</v>
      </c>
      <c r="X961">
        <f>0</f>
        <v>0</v>
      </c>
      <c r="Y961">
        <f>0</f>
        <v>0</v>
      </c>
      <c r="Z961">
        <f>0</f>
        <v>0</v>
      </c>
      <c r="AA961">
        <f>0</f>
        <v>0</v>
      </c>
      <c r="AB961">
        <f>0</f>
        <v>0</v>
      </c>
      <c r="AC961">
        <f>0</f>
        <v>0</v>
      </c>
      <c r="AD961">
        <f>0</f>
        <v>0</v>
      </c>
      <c r="AE961">
        <f>0</f>
        <v>0</v>
      </c>
      <c r="AF961">
        <f>0</f>
        <v>0</v>
      </c>
      <c r="AG961">
        <f>0</f>
        <v>0</v>
      </c>
      <c r="AH961">
        <v>5</v>
      </c>
      <c r="AI961">
        <f>0</f>
        <v>0</v>
      </c>
      <c r="AJ961">
        <f>0</f>
        <v>0</v>
      </c>
      <c r="AK961">
        <f>0</f>
        <v>0</v>
      </c>
      <c r="AL961">
        <f>0</f>
        <v>0</v>
      </c>
      <c r="AM961">
        <f>0</f>
        <v>0</v>
      </c>
      <c r="AN961">
        <f>0</f>
        <v>0</v>
      </c>
      <c r="AO961">
        <f>0</f>
        <v>0</v>
      </c>
      <c r="AP961">
        <f>0</f>
        <v>0</v>
      </c>
      <c r="AQ961">
        <f>0</f>
        <v>0</v>
      </c>
      <c r="AR961">
        <f>0</f>
        <v>0</v>
      </c>
      <c r="AS961">
        <f>0</f>
        <v>0</v>
      </c>
    </row>
    <row r="962" spans="1:45" x14ac:dyDescent="0.25">
      <c r="A962" t="s">
        <v>47</v>
      </c>
      <c r="B962" s="1">
        <f>130</f>
        <v>130</v>
      </c>
      <c r="C962" s="12">
        <v>44141</v>
      </c>
      <c r="D962" s="1">
        <v>8</v>
      </c>
      <c r="E962">
        <v>8</v>
      </c>
      <c r="G962">
        <f>0</f>
        <v>0</v>
      </c>
      <c r="H962">
        <f>0</f>
        <v>0</v>
      </c>
      <c r="I962">
        <v>0</v>
      </c>
      <c r="J962">
        <v>0</v>
      </c>
      <c r="K962">
        <v>0</v>
      </c>
      <c r="L962">
        <f>0</f>
        <v>0</v>
      </c>
      <c r="M962">
        <f>0</f>
        <v>0</v>
      </c>
      <c r="N962">
        <v>18</v>
      </c>
      <c r="O962">
        <v>6</v>
      </c>
      <c r="P962">
        <f>0</f>
        <v>0</v>
      </c>
      <c r="Q962">
        <f>0</f>
        <v>0</v>
      </c>
      <c r="R962">
        <f>0</f>
        <v>0</v>
      </c>
      <c r="S962">
        <f>0</f>
        <v>0</v>
      </c>
      <c r="T962">
        <f>0</f>
        <v>0</v>
      </c>
      <c r="U962">
        <f>0</f>
        <v>0</v>
      </c>
      <c r="V962">
        <f>0</f>
        <v>0</v>
      </c>
      <c r="W962">
        <f>0</f>
        <v>0</v>
      </c>
      <c r="X962">
        <f>0</f>
        <v>0</v>
      </c>
      <c r="Y962">
        <f>0</f>
        <v>0</v>
      </c>
      <c r="Z962">
        <f>0</f>
        <v>0</v>
      </c>
      <c r="AA962">
        <f>0</f>
        <v>0</v>
      </c>
      <c r="AB962">
        <f>0</f>
        <v>0</v>
      </c>
      <c r="AC962">
        <f>0</f>
        <v>0</v>
      </c>
      <c r="AD962">
        <f>0</f>
        <v>0</v>
      </c>
      <c r="AE962">
        <f>0</f>
        <v>0</v>
      </c>
      <c r="AF962">
        <f>0</f>
        <v>0</v>
      </c>
      <c r="AG962">
        <f>0</f>
        <v>0</v>
      </c>
      <c r="AH962">
        <v>2</v>
      </c>
      <c r="AI962">
        <f>0</f>
        <v>0</v>
      </c>
      <c r="AJ962">
        <f>0</f>
        <v>0</v>
      </c>
      <c r="AK962">
        <f>0</f>
        <v>0</v>
      </c>
      <c r="AL962">
        <f>0</f>
        <v>0</v>
      </c>
      <c r="AM962">
        <f>0</f>
        <v>0</v>
      </c>
      <c r="AN962">
        <f>0</f>
        <v>0</v>
      </c>
      <c r="AO962">
        <f>0</f>
        <v>0</v>
      </c>
      <c r="AP962">
        <f>0</f>
        <v>0</v>
      </c>
      <c r="AQ962">
        <f>0</f>
        <v>0</v>
      </c>
      <c r="AR962">
        <f>0</f>
        <v>0</v>
      </c>
      <c r="AS962">
        <f>0</f>
        <v>0</v>
      </c>
    </row>
    <row r="963" spans="1:45" x14ac:dyDescent="0.25">
      <c r="A963" t="s">
        <v>47</v>
      </c>
      <c r="B963" s="1">
        <f>130</f>
        <v>130</v>
      </c>
      <c r="C963" s="12">
        <v>44142</v>
      </c>
      <c r="D963" s="1">
        <v>9</v>
      </c>
      <c r="E963">
        <v>14</v>
      </c>
      <c r="G963">
        <f>0</f>
        <v>0</v>
      </c>
      <c r="H963">
        <f>0</f>
        <v>0</v>
      </c>
      <c r="I963">
        <v>0</v>
      </c>
      <c r="J963">
        <v>0</v>
      </c>
      <c r="K963">
        <v>1</v>
      </c>
      <c r="L963">
        <f>0</f>
        <v>0</v>
      </c>
      <c r="M963">
        <f>0</f>
        <v>0</v>
      </c>
      <c r="N963">
        <v>4</v>
      </c>
      <c r="O963">
        <v>0</v>
      </c>
      <c r="P963">
        <f>0</f>
        <v>0</v>
      </c>
      <c r="Q963">
        <f>0</f>
        <v>0</v>
      </c>
      <c r="R963">
        <f>0</f>
        <v>0</v>
      </c>
      <c r="S963">
        <f>0</f>
        <v>0</v>
      </c>
      <c r="T963">
        <f>0</f>
        <v>0</v>
      </c>
      <c r="U963">
        <f>0</f>
        <v>0</v>
      </c>
      <c r="V963">
        <f>0</f>
        <v>0</v>
      </c>
      <c r="W963">
        <f>0</f>
        <v>0</v>
      </c>
      <c r="X963">
        <f>0</f>
        <v>0</v>
      </c>
      <c r="Y963">
        <f>0</f>
        <v>0</v>
      </c>
      <c r="Z963">
        <f>0</f>
        <v>0</v>
      </c>
      <c r="AA963">
        <f>0</f>
        <v>0</v>
      </c>
      <c r="AB963">
        <f>0</f>
        <v>0</v>
      </c>
      <c r="AC963">
        <f>0</f>
        <v>0</v>
      </c>
      <c r="AD963">
        <f>0</f>
        <v>0</v>
      </c>
      <c r="AE963">
        <f>0</f>
        <v>0</v>
      </c>
      <c r="AF963">
        <f>0</f>
        <v>0</v>
      </c>
      <c r="AG963">
        <f>0</f>
        <v>0</v>
      </c>
      <c r="AH963">
        <v>1</v>
      </c>
      <c r="AI963">
        <f>0</f>
        <v>0</v>
      </c>
      <c r="AJ963">
        <f>0</f>
        <v>0</v>
      </c>
      <c r="AK963">
        <f>0</f>
        <v>0</v>
      </c>
      <c r="AL963">
        <f>0</f>
        <v>0</v>
      </c>
      <c r="AM963">
        <f>0</f>
        <v>0</v>
      </c>
      <c r="AN963">
        <f>0</f>
        <v>0</v>
      </c>
      <c r="AO963">
        <f>0</f>
        <v>0</v>
      </c>
      <c r="AP963">
        <f>0</f>
        <v>0</v>
      </c>
      <c r="AQ963">
        <f>0</f>
        <v>0</v>
      </c>
      <c r="AR963">
        <f>0</f>
        <v>0</v>
      </c>
      <c r="AS963">
        <f>0</f>
        <v>0</v>
      </c>
    </row>
    <row r="964" spans="1:45" x14ac:dyDescent="0.25">
      <c r="A964" t="s">
        <v>47</v>
      </c>
      <c r="B964" s="1">
        <f>130</f>
        <v>130</v>
      </c>
      <c r="C964" s="12">
        <v>44143</v>
      </c>
      <c r="D964" s="1">
        <v>10</v>
      </c>
      <c r="E964">
        <v>16</v>
      </c>
      <c r="G964">
        <f>0</f>
        <v>0</v>
      </c>
      <c r="H964">
        <f>0</f>
        <v>0</v>
      </c>
      <c r="I964">
        <v>5</v>
      </c>
      <c r="J964">
        <v>0</v>
      </c>
      <c r="K964">
        <v>0</v>
      </c>
      <c r="L964">
        <f>0</f>
        <v>0</v>
      </c>
      <c r="M964">
        <f>0</f>
        <v>0</v>
      </c>
      <c r="N964">
        <v>8</v>
      </c>
      <c r="O964">
        <v>1</v>
      </c>
      <c r="P964">
        <f>0</f>
        <v>0</v>
      </c>
      <c r="Q964">
        <f>0</f>
        <v>0</v>
      </c>
      <c r="R964">
        <f>0</f>
        <v>0</v>
      </c>
      <c r="S964">
        <f>0</f>
        <v>0</v>
      </c>
      <c r="T964">
        <f>0</f>
        <v>0</v>
      </c>
      <c r="U964">
        <f>0</f>
        <v>0</v>
      </c>
      <c r="V964">
        <f>0</f>
        <v>0</v>
      </c>
      <c r="W964">
        <f>0</f>
        <v>0</v>
      </c>
      <c r="X964">
        <f>0</f>
        <v>0</v>
      </c>
      <c r="Y964">
        <f>0</f>
        <v>0</v>
      </c>
      <c r="Z964">
        <f>0</f>
        <v>0</v>
      </c>
      <c r="AA964">
        <f>0</f>
        <v>0</v>
      </c>
      <c r="AB964">
        <f>0</f>
        <v>0</v>
      </c>
      <c r="AC964">
        <f>0</f>
        <v>0</v>
      </c>
      <c r="AD964">
        <f>0</f>
        <v>0</v>
      </c>
      <c r="AE964">
        <f>0</f>
        <v>0</v>
      </c>
      <c r="AF964">
        <f>0</f>
        <v>0</v>
      </c>
      <c r="AG964">
        <f>0</f>
        <v>0</v>
      </c>
      <c r="AH964">
        <v>3</v>
      </c>
      <c r="AI964">
        <f>0</f>
        <v>0</v>
      </c>
      <c r="AJ964">
        <f>0</f>
        <v>0</v>
      </c>
      <c r="AK964">
        <f>0</f>
        <v>0</v>
      </c>
      <c r="AL964">
        <f>0</f>
        <v>0</v>
      </c>
      <c r="AM964">
        <f>0</f>
        <v>0</v>
      </c>
      <c r="AN964">
        <f>0</f>
        <v>0</v>
      </c>
      <c r="AO964">
        <f>0</f>
        <v>0</v>
      </c>
      <c r="AP964">
        <f>0</f>
        <v>0</v>
      </c>
      <c r="AQ964">
        <f>0</f>
        <v>0</v>
      </c>
      <c r="AR964">
        <f>0</f>
        <v>0</v>
      </c>
      <c r="AS964">
        <f>0</f>
        <v>0</v>
      </c>
    </row>
    <row r="965" spans="1:45" x14ac:dyDescent="0.25">
      <c r="A965" t="s">
        <v>47</v>
      </c>
      <c r="B965" s="1">
        <f>130</f>
        <v>130</v>
      </c>
      <c r="C965" s="12">
        <v>44144</v>
      </c>
      <c r="D965" s="1">
        <v>11</v>
      </c>
      <c r="E965">
        <v>14</v>
      </c>
      <c r="G965">
        <f>0</f>
        <v>0</v>
      </c>
      <c r="H965">
        <f>0</f>
        <v>0</v>
      </c>
      <c r="I965">
        <v>5</v>
      </c>
      <c r="J965">
        <v>0</v>
      </c>
      <c r="K965">
        <v>0</v>
      </c>
      <c r="L965">
        <f>0</f>
        <v>0</v>
      </c>
      <c r="M965">
        <f>0</f>
        <v>0</v>
      </c>
      <c r="N965">
        <v>4</v>
      </c>
      <c r="O965">
        <v>4</v>
      </c>
      <c r="P965">
        <f>0</f>
        <v>0</v>
      </c>
      <c r="Q965">
        <f>0</f>
        <v>0</v>
      </c>
      <c r="R965">
        <f>0</f>
        <v>0</v>
      </c>
      <c r="S965">
        <f>0</f>
        <v>0</v>
      </c>
      <c r="T965">
        <f>0</f>
        <v>0</v>
      </c>
      <c r="U965">
        <f>0</f>
        <v>0</v>
      </c>
      <c r="V965">
        <f>0</f>
        <v>0</v>
      </c>
      <c r="W965">
        <f>0</f>
        <v>0</v>
      </c>
      <c r="X965">
        <f>0</f>
        <v>0</v>
      </c>
      <c r="Y965">
        <f>0</f>
        <v>0</v>
      </c>
      <c r="Z965">
        <f>0</f>
        <v>0</v>
      </c>
      <c r="AA965">
        <f>0</f>
        <v>0</v>
      </c>
      <c r="AB965">
        <f>0</f>
        <v>0</v>
      </c>
      <c r="AC965">
        <f>0</f>
        <v>0</v>
      </c>
      <c r="AD965">
        <f>0</f>
        <v>0</v>
      </c>
      <c r="AE965">
        <f>0</f>
        <v>0</v>
      </c>
      <c r="AF965">
        <f>0</f>
        <v>0</v>
      </c>
      <c r="AG965">
        <f>0</f>
        <v>0</v>
      </c>
      <c r="AH965">
        <v>0</v>
      </c>
      <c r="AI965">
        <f>0</f>
        <v>0</v>
      </c>
      <c r="AJ965">
        <f>0</f>
        <v>0</v>
      </c>
      <c r="AK965">
        <f>0</f>
        <v>0</v>
      </c>
      <c r="AL965">
        <f>0</f>
        <v>0</v>
      </c>
      <c r="AM965">
        <f>0</f>
        <v>0</v>
      </c>
      <c r="AN965">
        <f>0</f>
        <v>0</v>
      </c>
      <c r="AO965">
        <f>0</f>
        <v>0</v>
      </c>
      <c r="AP965">
        <f>0</f>
        <v>0</v>
      </c>
      <c r="AQ965">
        <f>0</f>
        <v>0</v>
      </c>
      <c r="AR965">
        <f>0</f>
        <v>0</v>
      </c>
      <c r="AS965">
        <f>0</f>
        <v>0</v>
      </c>
    </row>
    <row r="966" spans="1:45" x14ac:dyDescent="0.25">
      <c r="A966" t="s">
        <v>47</v>
      </c>
      <c r="B966" s="1">
        <f>130</f>
        <v>130</v>
      </c>
      <c r="C966" s="12">
        <v>44145</v>
      </c>
      <c r="D966" s="1">
        <v>12</v>
      </c>
      <c r="E966">
        <v>16</v>
      </c>
      <c r="G966">
        <f>0</f>
        <v>0</v>
      </c>
      <c r="H966">
        <f>0</f>
        <v>0</v>
      </c>
      <c r="I966">
        <v>5</v>
      </c>
      <c r="J966">
        <v>0</v>
      </c>
      <c r="K966">
        <v>0</v>
      </c>
      <c r="L966">
        <f>0</f>
        <v>0</v>
      </c>
      <c r="M966">
        <f>0</f>
        <v>0</v>
      </c>
      <c r="N966">
        <v>4</v>
      </c>
      <c r="O966">
        <v>1</v>
      </c>
      <c r="P966">
        <f>0</f>
        <v>0</v>
      </c>
      <c r="Q966">
        <f>0</f>
        <v>0</v>
      </c>
      <c r="R966">
        <f>0</f>
        <v>0</v>
      </c>
      <c r="S966">
        <f>0</f>
        <v>0</v>
      </c>
      <c r="T966">
        <f>0</f>
        <v>0</v>
      </c>
      <c r="U966">
        <f>0</f>
        <v>0</v>
      </c>
      <c r="V966">
        <f>0</f>
        <v>0</v>
      </c>
      <c r="W966">
        <f>0</f>
        <v>0</v>
      </c>
      <c r="X966">
        <f>0</f>
        <v>0</v>
      </c>
      <c r="Y966">
        <f>0</f>
        <v>0</v>
      </c>
      <c r="Z966">
        <f>0</f>
        <v>0</v>
      </c>
      <c r="AA966">
        <f>0</f>
        <v>0</v>
      </c>
      <c r="AB966">
        <f>0</f>
        <v>0</v>
      </c>
      <c r="AC966">
        <f>0</f>
        <v>0</v>
      </c>
      <c r="AD966">
        <f>0</f>
        <v>0</v>
      </c>
      <c r="AE966">
        <f>0</f>
        <v>0</v>
      </c>
      <c r="AF966">
        <f>0</f>
        <v>0</v>
      </c>
      <c r="AG966">
        <f>0</f>
        <v>0</v>
      </c>
      <c r="AH966">
        <v>2</v>
      </c>
      <c r="AI966">
        <f>0</f>
        <v>0</v>
      </c>
      <c r="AJ966">
        <f>0</f>
        <v>0</v>
      </c>
      <c r="AK966">
        <f>0</f>
        <v>0</v>
      </c>
      <c r="AL966">
        <f>0</f>
        <v>0</v>
      </c>
      <c r="AM966">
        <f>0</f>
        <v>0</v>
      </c>
      <c r="AN966">
        <f>0</f>
        <v>0</v>
      </c>
      <c r="AO966">
        <f>0</f>
        <v>0</v>
      </c>
      <c r="AP966">
        <f>0</f>
        <v>0</v>
      </c>
      <c r="AQ966">
        <f>0</f>
        <v>0</v>
      </c>
      <c r="AR966">
        <f>0</f>
        <v>0</v>
      </c>
      <c r="AS966">
        <f>0</f>
        <v>0</v>
      </c>
    </row>
    <row r="967" spans="1:45" x14ac:dyDescent="0.25">
      <c r="A967" t="s">
        <v>47</v>
      </c>
      <c r="B967" s="1">
        <f>130</f>
        <v>130</v>
      </c>
      <c r="C967" s="12">
        <v>44146</v>
      </c>
      <c r="D967" s="1">
        <v>13</v>
      </c>
      <c r="E967">
        <v>18</v>
      </c>
      <c r="G967">
        <f>0</f>
        <v>0</v>
      </c>
      <c r="H967">
        <f>0</f>
        <v>0</v>
      </c>
      <c r="I967">
        <v>0</v>
      </c>
      <c r="J967">
        <f>0</f>
        <v>0</v>
      </c>
      <c r="K967">
        <v>0</v>
      </c>
      <c r="L967">
        <f>0</f>
        <v>0</v>
      </c>
      <c r="M967">
        <f>0</f>
        <v>0</v>
      </c>
      <c r="N967">
        <v>5</v>
      </c>
      <c r="O967">
        <v>5</v>
      </c>
      <c r="P967">
        <f>0</f>
        <v>0</v>
      </c>
      <c r="Q967">
        <f>0</f>
        <v>0</v>
      </c>
      <c r="R967">
        <f>0</f>
        <v>0</v>
      </c>
      <c r="S967">
        <f>0</f>
        <v>0</v>
      </c>
      <c r="T967">
        <f>0</f>
        <v>0</v>
      </c>
      <c r="U967">
        <f>0</f>
        <v>0</v>
      </c>
      <c r="V967">
        <f>0</f>
        <v>0</v>
      </c>
      <c r="W967">
        <f>0</f>
        <v>0</v>
      </c>
      <c r="X967">
        <f>0</f>
        <v>0</v>
      </c>
      <c r="Y967">
        <f>0</f>
        <v>0</v>
      </c>
      <c r="Z967">
        <f>0</f>
        <v>0</v>
      </c>
      <c r="AA967">
        <f>0</f>
        <v>0</v>
      </c>
      <c r="AB967">
        <f>0</f>
        <v>0</v>
      </c>
      <c r="AC967">
        <f>0</f>
        <v>0</v>
      </c>
      <c r="AD967">
        <f>0</f>
        <v>0</v>
      </c>
      <c r="AE967">
        <f>0</f>
        <v>0</v>
      </c>
      <c r="AF967">
        <f>0</f>
        <v>0</v>
      </c>
      <c r="AG967">
        <f>0</f>
        <v>0</v>
      </c>
      <c r="AH967">
        <v>0</v>
      </c>
      <c r="AI967">
        <f>0</f>
        <v>0</v>
      </c>
      <c r="AJ967">
        <f>0</f>
        <v>0</v>
      </c>
      <c r="AK967">
        <f>0</f>
        <v>0</v>
      </c>
      <c r="AL967">
        <f>0</f>
        <v>0</v>
      </c>
      <c r="AM967">
        <f>0</f>
        <v>0</v>
      </c>
      <c r="AN967">
        <f>0</f>
        <v>0</v>
      </c>
      <c r="AO967">
        <f>0</f>
        <v>0</v>
      </c>
      <c r="AP967">
        <f>0</f>
        <v>0</v>
      </c>
      <c r="AQ967">
        <f>0</f>
        <v>0</v>
      </c>
      <c r="AR967">
        <f>0</f>
        <v>0</v>
      </c>
      <c r="AS967">
        <f>0</f>
        <v>0</v>
      </c>
    </row>
    <row r="968" spans="1:45" x14ac:dyDescent="0.25">
      <c r="A968" t="s">
        <v>47</v>
      </c>
      <c r="B968" s="1">
        <f>130</f>
        <v>130</v>
      </c>
      <c r="C968" s="12">
        <v>44147</v>
      </c>
      <c r="D968" s="1">
        <v>14</v>
      </c>
      <c r="E968">
        <v>6</v>
      </c>
      <c r="G968">
        <f>0</f>
        <v>0</v>
      </c>
      <c r="H968">
        <f>0</f>
        <v>0</v>
      </c>
      <c r="I968">
        <v>5</v>
      </c>
      <c r="J968">
        <f>0</f>
        <v>0</v>
      </c>
      <c r="K968">
        <v>0</v>
      </c>
      <c r="L968">
        <f>0</f>
        <v>0</v>
      </c>
      <c r="M968">
        <f>0</f>
        <v>0</v>
      </c>
      <c r="N968">
        <v>6</v>
      </c>
      <c r="O968">
        <v>5</v>
      </c>
      <c r="P968">
        <f>0</f>
        <v>0</v>
      </c>
      <c r="Q968">
        <f>0</f>
        <v>0</v>
      </c>
      <c r="R968">
        <f>0</f>
        <v>0</v>
      </c>
      <c r="S968">
        <f>0</f>
        <v>0</v>
      </c>
      <c r="T968">
        <f>0</f>
        <v>0</v>
      </c>
      <c r="U968">
        <f>0</f>
        <v>0</v>
      </c>
      <c r="V968">
        <f>0</f>
        <v>0</v>
      </c>
      <c r="W968">
        <f>0</f>
        <v>0</v>
      </c>
      <c r="X968">
        <f>0</f>
        <v>0</v>
      </c>
      <c r="Y968">
        <f>0</f>
        <v>0</v>
      </c>
      <c r="Z968">
        <f>0</f>
        <v>0</v>
      </c>
      <c r="AA968">
        <f>0</f>
        <v>0</v>
      </c>
      <c r="AB968">
        <f>0</f>
        <v>0</v>
      </c>
      <c r="AC968">
        <f>0</f>
        <v>0</v>
      </c>
      <c r="AD968">
        <f>0</f>
        <v>0</v>
      </c>
      <c r="AE968">
        <f>0</f>
        <v>0</v>
      </c>
      <c r="AF968">
        <f>0</f>
        <v>0</v>
      </c>
      <c r="AG968">
        <f>0</f>
        <v>0</v>
      </c>
      <c r="AH968">
        <v>1</v>
      </c>
      <c r="AI968">
        <f>0</f>
        <v>0</v>
      </c>
      <c r="AJ968">
        <f>0</f>
        <v>0</v>
      </c>
      <c r="AK968">
        <f>0</f>
        <v>0</v>
      </c>
      <c r="AL968">
        <f>0</f>
        <v>0</v>
      </c>
      <c r="AM968">
        <f>0</f>
        <v>0</v>
      </c>
      <c r="AN968">
        <f>0</f>
        <v>0</v>
      </c>
      <c r="AO968">
        <f>0</f>
        <v>0</v>
      </c>
      <c r="AP968">
        <v>2</v>
      </c>
      <c r="AQ968">
        <f>0</f>
        <v>0</v>
      </c>
      <c r="AR968">
        <f>0</f>
        <v>0</v>
      </c>
      <c r="AS968">
        <f>0</f>
        <v>0</v>
      </c>
    </row>
    <row r="969" spans="1:45" x14ac:dyDescent="0.25">
      <c r="A969" t="s">
        <v>47</v>
      </c>
      <c r="B969" s="1">
        <f>130</f>
        <v>130</v>
      </c>
      <c r="C969" s="12">
        <v>44148</v>
      </c>
      <c r="D969" s="1">
        <v>15</v>
      </c>
      <c r="E969">
        <v>10</v>
      </c>
      <c r="G969">
        <f>0</f>
        <v>0</v>
      </c>
      <c r="H969">
        <f>0</f>
        <v>0</v>
      </c>
      <c r="I969">
        <v>0</v>
      </c>
      <c r="J969">
        <f>0</f>
        <v>0</v>
      </c>
      <c r="K969">
        <v>1</v>
      </c>
      <c r="L969">
        <f>0</f>
        <v>0</v>
      </c>
      <c r="M969">
        <f>0</f>
        <v>0</v>
      </c>
      <c r="N969">
        <v>3</v>
      </c>
      <c r="O969">
        <v>0</v>
      </c>
      <c r="P969">
        <f>0</f>
        <v>0</v>
      </c>
      <c r="Q969">
        <f>0</f>
        <v>0</v>
      </c>
      <c r="R969">
        <f>0</f>
        <v>0</v>
      </c>
      <c r="S969">
        <f>0</f>
        <v>0</v>
      </c>
      <c r="T969">
        <f>0</f>
        <v>0</v>
      </c>
      <c r="U969">
        <f>0</f>
        <v>0</v>
      </c>
      <c r="V969">
        <f>0</f>
        <v>0</v>
      </c>
      <c r="W969">
        <f>0</f>
        <v>0</v>
      </c>
      <c r="X969">
        <f>0</f>
        <v>0</v>
      </c>
      <c r="Y969">
        <f>0</f>
        <v>0</v>
      </c>
      <c r="Z969">
        <f>0</f>
        <v>0</v>
      </c>
      <c r="AA969">
        <f>0</f>
        <v>0</v>
      </c>
      <c r="AB969">
        <f>0</f>
        <v>0</v>
      </c>
      <c r="AC969">
        <f>0</f>
        <v>0</v>
      </c>
      <c r="AD969">
        <f>0</f>
        <v>0</v>
      </c>
      <c r="AE969">
        <f>0</f>
        <v>0</v>
      </c>
      <c r="AF969">
        <f>0</f>
        <v>0</v>
      </c>
      <c r="AG969">
        <f>0</f>
        <v>0</v>
      </c>
      <c r="AH969">
        <v>2</v>
      </c>
      <c r="AI969">
        <f>0</f>
        <v>0</v>
      </c>
      <c r="AJ969">
        <f>0</f>
        <v>0</v>
      </c>
      <c r="AK969">
        <f>0</f>
        <v>0</v>
      </c>
      <c r="AL969">
        <f>0</f>
        <v>0</v>
      </c>
      <c r="AM969">
        <f>0</f>
        <v>0</v>
      </c>
      <c r="AN969">
        <f>0</f>
        <v>0</v>
      </c>
      <c r="AO969">
        <f>0</f>
        <v>0</v>
      </c>
      <c r="AP969">
        <v>0</v>
      </c>
      <c r="AQ969">
        <f>0</f>
        <v>0</v>
      </c>
      <c r="AR969">
        <f>0</f>
        <v>0</v>
      </c>
      <c r="AS969">
        <f>0</f>
        <v>0</v>
      </c>
    </row>
    <row r="970" spans="1:45" x14ac:dyDescent="0.25">
      <c r="A970" t="s">
        <v>48</v>
      </c>
      <c r="B970" s="1">
        <f>99</f>
        <v>99</v>
      </c>
      <c r="C970" s="12">
        <v>44155</v>
      </c>
      <c r="D970" s="1">
        <v>1</v>
      </c>
      <c r="E970">
        <v>10</v>
      </c>
      <c r="G970">
        <f>0</f>
        <v>0</v>
      </c>
      <c r="H970">
        <f>0</f>
        <v>0</v>
      </c>
      <c r="I970">
        <v>2</v>
      </c>
      <c r="J970">
        <v>4</v>
      </c>
      <c r="K970">
        <v>2</v>
      </c>
      <c r="L970">
        <f>0</f>
        <v>0</v>
      </c>
      <c r="M970">
        <f>0</f>
        <v>0</v>
      </c>
      <c r="N970">
        <v>6</v>
      </c>
      <c r="O970">
        <v>0</v>
      </c>
      <c r="P970">
        <f>0</f>
        <v>0</v>
      </c>
      <c r="Q970">
        <f>0</f>
        <v>0</v>
      </c>
      <c r="R970">
        <f>0</f>
        <v>0</v>
      </c>
      <c r="S970">
        <f>0</f>
        <v>0</v>
      </c>
      <c r="T970">
        <f>0</f>
        <v>0</v>
      </c>
      <c r="U970">
        <f>0</f>
        <v>0</v>
      </c>
      <c r="V970">
        <f>0</f>
        <v>0</v>
      </c>
      <c r="W970">
        <f>0</f>
        <v>0</v>
      </c>
      <c r="X970">
        <f>0</f>
        <v>0</v>
      </c>
      <c r="Y970">
        <f>0</f>
        <v>0</v>
      </c>
      <c r="Z970">
        <f>0</f>
        <v>0</v>
      </c>
      <c r="AA970">
        <f>0</f>
        <v>0</v>
      </c>
      <c r="AB970">
        <f>0</f>
        <v>0</v>
      </c>
      <c r="AC970">
        <f>0</f>
        <v>0</v>
      </c>
      <c r="AD970">
        <f>0</f>
        <v>0</v>
      </c>
      <c r="AE970">
        <f>0</f>
        <v>0</v>
      </c>
      <c r="AF970">
        <f>0</f>
        <v>0</v>
      </c>
      <c r="AG970">
        <f>0</f>
        <v>0</v>
      </c>
      <c r="AH970">
        <v>1</v>
      </c>
      <c r="AI970">
        <f>0</f>
        <v>0</v>
      </c>
      <c r="AJ970">
        <f>0</f>
        <v>0</v>
      </c>
      <c r="AK970">
        <f>0</f>
        <v>0</v>
      </c>
      <c r="AL970">
        <f>0</f>
        <v>0</v>
      </c>
      <c r="AM970">
        <f>0</f>
        <v>0</v>
      </c>
      <c r="AN970">
        <f>0</f>
        <v>0</v>
      </c>
      <c r="AO970">
        <f>0</f>
        <v>0</v>
      </c>
      <c r="AP970">
        <f>0</f>
        <v>0</v>
      </c>
      <c r="AQ970">
        <f>0</f>
        <v>0</v>
      </c>
      <c r="AR970">
        <f>0</f>
        <v>0</v>
      </c>
      <c r="AS970">
        <f>0</f>
        <v>0</v>
      </c>
    </row>
    <row r="971" spans="1:45" x14ac:dyDescent="0.25">
      <c r="A971" t="s">
        <v>48</v>
      </c>
      <c r="B971" s="1">
        <f>99</f>
        <v>99</v>
      </c>
      <c r="C971" s="12">
        <v>44156</v>
      </c>
      <c r="D971" s="1">
        <v>2</v>
      </c>
      <c r="E971" s="13">
        <v>25</v>
      </c>
      <c r="G971">
        <f>0</f>
        <v>0</v>
      </c>
      <c r="H971">
        <f>0</f>
        <v>0</v>
      </c>
      <c r="I971">
        <v>1</v>
      </c>
      <c r="J971">
        <v>3</v>
      </c>
      <c r="K971">
        <v>0</v>
      </c>
      <c r="L971">
        <f>0</f>
        <v>0</v>
      </c>
      <c r="M971">
        <f>0</f>
        <v>0</v>
      </c>
      <c r="N971">
        <v>3</v>
      </c>
      <c r="O971">
        <v>0</v>
      </c>
      <c r="P971">
        <f>0</f>
        <v>0</v>
      </c>
      <c r="Q971">
        <f>0</f>
        <v>0</v>
      </c>
      <c r="R971">
        <f>0</f>
        <v>0</v>
      </c>
      <c r="S971">
        <f>0</f>
        <v>0</v>
      </c>
      <c r="T971">
        <f>0</f>
        <v>0</v>
      </c>
      <c r="U971">
        <f>0</f>
        <v>0</v>
      </c>
      <c r="V971">
        <f>0</f>
        <v>0</v>
      </c>
      <c r="W971">
        <f>0</f>
        <v>0</v>
      </c>
      <c r="X971">
        <f>0</f>
        <v>0</v>
      </c>
      <c r="Y971">
        <f>0</f>
        <v>0</v>
      </c>
      <c r="Z971">
        <f>0</f>
        <v>0</v>
      </c>
      <c r="AA971">
        <f>0</f>
        <v>0</v>
      </c>
      <c r="AB971">
        <f>0</f>
        <v>0</v>
      </c>
      <c r="AC971">
        <f>0</f>
        <v>0</v>
      </c>
      <c r="AD971">
        <f>0</f>
        <v>0</v>
      </c>
      <c r="AE971">
        <f>0</f>
        <v>0</v>
      </c>
      <c r="AF971">
        <f>0</f>
        <v>0</v>
      </c>
      <c r="AG971">
        <f>0</f>
        <v>0</v>
      </c>
      <c r="AH971">
        <v>1</v>
      </c>
      <c r="AI971">
        <f>0</f>
        <v>0</v>
      </c>
      <c r="AJ971">
        <f>0</f>
        <v>0</v>
      </c>
      <c r="AK971">
        <f>0</f>
        <v>0</v>
      </c>
      <c r="AL971">
        <f>0</f>
        <v>0</v>
      </c>
      <c r="AM971">
        <f>0</f>
        <v>0</v>
      </c>
      <c r="AN971">
        <f>0</f>
        <v>0</v>
      </c>
      <c r="AO971">
        <f>0</f>
        <v>0</v>
      </c>
      <c r="AP971">
        <f>0</f>
        <v>0</v>
      </c>
      <c r="AQ971">
        <f>0</f>
        <v>0</v>
      </c>
      <c r="AR971">
        <f>0</f>
        <v>0</v>
      </c>
      <c r="AS971">
        <f>0</f>
        <v>0</v>
      </c>
    </row>
    <row r="972" spans="1:45" x14ac:dyDescent="0.25">
      <c r="A972" t="s">
        <v>48</v>
      </c>
      <c r="B972" s="1">
        <f>99</f>
        <v>99</v>
      </c>
      <c r="C972" s="12">
        <v>44157</v>
      </c>
      <c r="D972" s="1">
        <v>3</v>
      </c>
      <c r="E972">
        <v>14</v>
      </c>
      <c r="G972">
        <f>0</f>
        <v>0</v>
      </c>
      <c r="H972">
        <f>0</f>
        <v>0</v>
      </c>
      <c r="I972">
        <v>1</v>
      </c>
      <c r="J972">
        <v>1</v>
      </c>
      <c r="K972">
        <v>0</v>
      </c>
      <c r="L972">
        <f>0</f>
        <v>0</v>
      </c>
      <c r="M972">
        <f>0</f>
        <v>0</v>
      </c>
      <c r="N972">
        <v>0</v>
      </c>
      <c r="O972">
        <v>1</v>
      </c>
      <c r="P972">
        <f>0</f>
        <v>0</v>
      </c>
      <c r="Q972">
        <f>0</f>
        <v>0</v>
      </c>
      <c r="R972">
        <f>0</f>
        <v>0</v>
      </c>
      <c r="S972">
        <f>0</f>
        <v>0</v>
      </c>
      <c r="T972">
        <f>0</f>
        <v>0</v>
      </c>
      <c r="U972">
        <f>0</f>
        <v>0</v>
      </c>
      <c r="V972">
        <f>0</f>
        <v>0</v>
      </c>
      <c r="W972">
        <f>0</f>
        <v>0</v>
      </c>
      <c r="X972">
        <f>0</f>
        <v>0</v>
      </c>
      <c r="Y972">
        <f>0</f>
        <v>0</v>
      </c>
      <c r="Z972">
        <f>0</f>
        <v>0</v>
      </c>
      <c r="AA972">
        <f>0</f>
        <v>0</v>
      </c>
      <c r="AB972">
        <f>0</f>
        <v>0</v>
      </c>
      <c r="AC972">
        <f>0</f>
        <v>0</v>
      </c>
      <c r="AD972">
        <f>0</f>
        <v>0</v>
      </c>
      <c r="AE972">
        <f>0</f>
        <v>0</v>
      </c>
      <c r="AF972">
        <f>0</f>
        <v>0</v>
      </c>
      <c r="AG972">
        <f>0</f>
        <v>0</v>
      </c>
      <c r="AH972">
        <v>2</v>
      </c>
      <c r="AI972">
        <f>0</f>
        <v>0</v>
      </c>
      <c r="AJ972">
        <f>0</f>
        <v>0</v>
      </c>
      <c r="AK972">
        <f>0</f>
        <v>0</v>
      </c>
      <c r="AL972">
        <f>0</f>
        <v>0</v>
      </c>
      <c r="AM972">
        <f>0</f>
        <v>0</v>
      </c>
      <c r="AN972">
        <f>0</f>
        <v>0</v>
      </c>
      <c r="AO972">
        <f>0</f>
        <v>0</v>
      </c>
      <c r="AP972">
        <f>0</f>
        <v>0</v>
      </c>
      <c r="AQ972">
        <f>0</f>
        <v>0</v>
      </c>
      <c r="AR972">
        <f>0</f>
        <v>0</v>
      </c>
      <c r="AS972">
        <f>0</f>
        <v>0</v>
      </c>
    </row>
    <row r="973" spans="1:45" x14ac:dyDescent="0.25">
      <c r="A973" t="s">
        <v>48</v>
      </c>
      <c r="B973" s="1">
        <f>99</f>
        <v>99</v>
      </c>
      <c r="C973" s="12">
        <v>44158</v>
      </c>
      <c r="D973" s="1">
        <v>4</v>
      </c>
      <c r="E973">
        <v>5</v>
      </c>
      <c r="G973">
        <f>0</f>
        <v>0</v>
      </c>
      <c r="H973">
        <f>0</f>
        <v>0</v>
      </c>
      <c r="I973">
        <v>50</v>
      </c>
      <c r="J973">
        <v>8</v>
      </c>
      <c r="K973">
        <v>0</v>
      </c>
      <c r="L973">
        <f>0</f>
        <v>0</v>
      </c>
      <c r="M973">
        <f>0</f>
        <v>0</v>
      </c>
      <c r="N973">
        <v>3</v>
      </c>
      <c r="O973">
        <v>2</v>
      </c>
      <c r="P973">
        <f>0</f>
        <v>0</v>
      </c>
      <c r="Q973">
        <f>0</f>
        <v>0</v>
      </c>
      <c r="R973">
        <f>0</f>
        <v>0</v>
      </c>
      <c r="S973">
        <f>0</f>
        <v>0</v>
      </c>
      <c r="T973">
        <f>0</f>
        <v>0</v>
      </c>
      <c r="U973">
        <f>0</f>
        <v>0</v>
      </c>
      <c r="V973">
        <f>0</f>
        <v>0</v>
      </c>
      <c r="W973">
        <f>0</f>
        <v>0</v>
      </c>
      <c r="X973">
        <f>0</f>
        <v>0</v>
      </c>
      <c r="Y973">
        <f>0</f>
        <v>0</v>
      </c>
      <c r="Z973">
        <f>0</f>
        <v>0</v>
      </c>
      <c r="AA973">
        <f>0</f>
        <v>0</v>
      </c>
      <c r="AB973">
        <f>0</f>
        <v>0</v>
      </c>
      <c r="AC973">
        <f>0</f>
        <v>0</v>
      </c>
      <c r="AD973">
        <f>0</f>
        <v>0</v>
      </c>
      <c r="AE973">
        <f>0</f>
        <v>0</v>
      </c>
      <c r="AF973">
        <f>0</f>
        <v>0</v>
      </c>
      <c r="AG973">
        <f>0</f>
        <v>0</v>
      </c>
      <c r="AH973">
        <v>1</v>
      </c>
      <c r="AI973">
        <f>0</f>
        <v>0</v>
      </c>
      <c r="AJ973">
        <f>0</f>
        <v>0</v>
      </c>
      <c r="AK973">
        <f>0</f>
        <v>0</v>
      </c>
      <c r="AL973">
        <f>0</f>
        <v>0</v>
      </c>
      <c r="AM973">
        <f>0</f>
        <v>0</v>
      </c>
      <c r="AN973">
        <f>0</f>
        <v>0</v>
      </c>
      <c r="AO973">
        <f>0</f>
        <v>0</v>
      </c>
      <c r="AP973">
        <f>0</f>
        <v>0</v>
      </c>
      <c r="AQ973">
        <f>0</f>
        <v>0</v>
      </c>
      <c r="AR973">
        <f>0</f>
        <v>0</v>
      </c>
      <c r="AS973">
        <f>0</f>
        <v>0</v>
      </c>
    </row>
    <row r="974" spans="1:45" x14ac:dyDescent="0.25">
      <c r="A974" t="s">
        <v>48</v>
      </c>
      <c r="B974" s="1">
        <f>99</f>
        <v>99</v>
      </c>
      <c r="C974" s="12">
        <v>44159</v>
      </c>
      <c r="D974" s="1">
        <v>5</v>
      </c>
      <c r="E974">
        <v>2</v>
      </c>
      <c r="G974">
        <f>0</f>
        <v>0</v>
      </c>
      <c r="H974">
        <f>0</f>
        <v>0</v>
      </c>
      <c r="I974">
        <v>0</v>
      </c>
      <c r="J974">
        <v>2</v>
      </c>
      <c r="K974">
        <v>0</v>
      </c>
      <c r="L974">
        <f>0</f>
        <v>0</v>
      </c>
      <c r="M974">
        <f>0</f>
        <v>0</v>
      </c>
      <c r="N974">
        <v>2</v>
      </c>
      <c r="O974">
        <v>0</v>
      </c>
      <c r="P974">
        <f>0</f>
        <v>0</v>
      </c>
      <c r="Q974">
        <f>0</f>
        <v>0</v>
      </c>
      <c r="R974">
        <f>0</f>
        <v>0</v>
      </c>
      <c r="S974">
        <f>0</f>
        <v>0</v>
      </c>
      <c r="T974">
        <f>0</f>
        <v>0</v>
      </c>
      <c r="U974">
        <f>0</f>
        <v>0</v>
      </c>
      <c r="V974">
        <f>0</f>
        <v>0</v>
      </c>
      <c r="W974">
        <f>0</f>
        <v>0</v>
      </c>
      <c r="X974">
        <f>0</f>
        <v>0</v>
      </c>
      <c r="Y974">
        <f>0</f>
        <v>0</v>
      </c>
      <c r="Z974">
        <f>0</f>
        <v>0</v>
      </c>
      <c r="AA974">
        <f>0</f>
        <v>0</v>
      </c>
      <c r="AB974">
        <f>0</f>
        <v>0</v>
      </c>
      <c r="AC974">
        <f>0</f>
        <v>0</v>
      </c>
      <c r="AD974">
        <f>0</f>
        <v>0</v>
      </c>
      <c r="AE974">
        <f>0</f>
        <v>0</v>
      </c>
      <c r="AF974">
        <f>0</f>
        <v>0</v>
      </c>
      <c r="AG974">
        <f>0</f>
        <v>0</v>
      </c>
      <c r="AH974">
        <v>1</v>
      </c>
      <c r="AI974">
        <f>0</f>
        <v>0</v>
      </c>
      <c r="AJ974">
        <f>0</f>
        <v>0</v>
      </c>
      <c r="AK974">
        <f>0</f>
        <v>0</v>
      </c>
      <c r="AL974">
        <f>0</f>
        <v>0</v>
      </c>
      <c r="AM974">
        <f>0</f>
        <v>0</v>
      </c>
      <c r="AN974">
        <f>0</f>
        <v>0</v>
      </c>
      <c r="AO974">
        <f>0</f>
        <v>0</v>
      </c>
      <c r="AP974">
        <f>0</f>
        <v>0</v>
      </c>
      <c r="AQ974">
        <f>0</f>
        <v>0</v>
      </c>
      <c r="AR974">
        <f>0</f>
        <v>0</v>
      </c>
      <c r="AS974">
        <f>0</f>
        <v>0</v>
      </c>
    </row>
    <row r="975" spans="1:45" x14ac:dyDescent="0.25">
      <c r="A975" t="s">
        <v>48</v>
      </c>
      <c r="B975" s="1">
        <f>99</f>
        <v>99</v>
      </c>
      <c r="C975" s="12">
        <v>44160</v>
      </c>
      <c r="D975" s="1">
        <v>6</v>
      </c>
      <c r="E975">
        <v>5</v>
      </c>
      <c r="G975">
        <f>0</f>
        <v>0</v>
      </c>
      <c r="H975">
        <f>0</f>
        <v>0</v>
      </c>
      <c r="I975">
        <v>2</v>
      </c>
      <c r="J975">
        <v>1</v>
      </c>
      <c r="K975">
        <v>0</v>
      </c>
      <c r="L975">
        <f>0</f>
        <v>0</v>
      </c>
      <c r="M975">
        <f>0</f>
        <v>0</v>
      </c>
      <c r="N975">
        <v>3</v>
      </c>
      <c r="O975">
        <v>0</v>
      </c>
      <c r="P975">
        <f>0</f>
        <v>0</v>
      </c>
      <c r="Q975">
        <f>0</f>
        <v>0</v>
      </c>
      <c r="R975">
        <f>0</f>
        <v>0</v>
      </c>
      <c r="S975">
        <f>0</f>
        <v>0</v>
      </c>
      <c r="T975">
        <f>0</f>
        <v>0</v>
      </c>
      <c r="U975">
        <f>0</f>
        <v>0</v>
      </c>
      <c r="V975">
        <f>0</f>
        <v>0</v>
      </c>
      <c r="W975">
        <f>0</f>
        <v>0</v>
      </c>
      <c r="X975">
        <f>0</f>
        <v>0</v>
      </c>
      <c r="Y975">
        <f>0</f>
        <v>0</v>
      </c>
      <c r="Z975">
        <f>0</f>
        <v>0</v>
      </c>
      <c r="AA975">
        <f>0</f>
        <v>0</v>
      </c>
      <c r="AB975">
        <f>0</f>
        <v>0</v>
      </c>
      <c r="AC975">
        <f>0</f>
        <v>0</v>
      </c>
      <c r="AD975">
        <f>0</f>
        <v>0</v>
      </c>
      <c r="AE975">
        <f>0</f>
        <v>0</v>
      </c>
      <c r="AF975">
        <f>0</f>
        <v>0</v>
      </c>
      <c r="AG975">
        <f>0</f>
        <v>0</v>
      </c>
      <c r="AH975">
        <v>0</v>
      </c>
      <c r="AI975">
        <f>0</f>
        <v>0</v>
      </c>
      <c r="AJ975">
        <f>0</f>
        <v>0</v>
      </c>
      <c r="AK975">
        <f>0</f>
        <v>0</v>
      </c>
      <c r="AL975">
        <f>0</f>
        <v>0</v>
      </c>
      <c r="AM975">
        <f>0</f>
        <v>0</v>
      </c>
      <c r="AN975">
        <f>0</f>
        <v>0</v>
      </c>
      <c r="AO975">
        <f>0</f>
        <v>0</v>
      </c>
      <c r="AP975">
        <f>0</f>
        <v>0</v>
      </c>
      <c r="AQ975">
        <f>0</f>
        <v>0</v>
      </c>
      <c r="AR975">
        <f>0</f>
        <v>0</v>
      </c>
      <c r="AS975">
        <f>0</f>
        <v>0</v>
      </c>
    </row>
    <row r="976" spans="1:45" x14ac:dyDescent="0.25">
      <c r="A976" t="s">
        <v>48</v>
      </c>
      <c r="B976" s="1">
        <f>99</f>
        <v>99</v>
      </c>
      <c r="C976" s="12">
        <v>44161</v>
      </c>
      <c r="D976" s="1">
        <v>7</v>
      </c>
      <c r="E976">
        <v>11</v>
      </c>
      <c r="G976">
        <f>0</f>
        <v>0</v>
      </c>
      <c r="H976">
        <f>0</f>
        <v>0</v>
      </c>
      <c r="I976">
        <v>3</v>
      </c>
      <c r="J976">
        <v>6</v>
      </c>
      <c r="K976">
        <v>0</v>
      </c>
      <c r="L976">
        <f>0</f>
        <v>0</v>
      </c>
      <c r="M976">
        <f>0</f>
        <v>0</v>
      </c>
      <c r="N976">
        <v>9</v>
      </c>
      <c r="O976">
        <v>1</v>
      </c>
      <c r="P976">
        <f>0</f>
        <v>0</v>
      </c>
      <c r="Q976">
        <f>0</f>
        <v>0</v>
      </c>
      <c r="R976">
        <f>0</f>
        <v>0</v>
      </c>
      <c r="S976">
        <f>0</f>
        <v>0</v>
      </c>
      <c r="T976">
        <f>0</f>
        <v>0</v>
      </c>
      <c r="U976">
        <f>0</f>
        <v>0</v>
      </c>
      <c r="V976">
        <f>0</f>
        <v>0</v>
      </c>
      <c r="W976">
        <f>0</f>
        <v>0</v>
      </c>
      <c r="X976">
        <f>0</f>
        <v>0</v>
      </c>
      <c r="Y976">
        <f>0</f>
        <v>0</v>
      </c>
      <c r="Z976">
        <f>0</f>
        <v>0</v>
      </c>
      <c r="AA976">
        <f>0</f>
        <v>0</v>
      </c>
      <c r="AB976">
        <f>0</f>
        <v>0</v>
      </c>
      <c r="AC976">
        <f>0</f>
        <v>0</v>
      </c>
      <c r="AD976">
        <f>0</f>
        <v>0</v>
      </c>
      <c r="AE976">
        <f>0</f>
        <v>0</v>
      </c>
      <c r="AF976">
        <f>0</f>
        <v>0</v>
      </c>
      <c r="AG976">
        <f>0</f>
        <v>0</v>
      </c>
      <c r="AH976">
        <v>1</v>
      </c>
      <c r="AI976">
        <f>0</f>
        <v>0</v>
      </c>
      <c r="AJ976">
        <f>0</f>
        <v>0</v>
      </c>
      <c r="AK976">
        <f>0</f>
        <v>0</v>
      </c>
      <c r="AL976">
        <f>0</f>
        <v>0</v>
      </c>
      <c r="AM976">
        <f>0</f>
        <v>0</v>
      </c>
      <c r="AN976">
        <f>0</f>
        <v>0</v>
      </c>
      <c r="AO976">
        <f>0</f>
        <v>0</v>
      </c>
      <c r="AP976">
        <f>0</f>
        <v>0</v>
      </c>
      <c r="AQ976">
        <f>0</f>
        <v>0</v>
      </c>
      <c r="AR976">
        <f>0</f>
        <v>0</v>
      </c>
      <c r="AS976">
        <f>0</f>
        <v>0</v>
      </c>
    </row>
    <row r="977" spans="1:45" x14ac:dyDescent="0.25">
      <c r="A977" t="s">
        <v>48</v>
      </c>
      <c r="B977" s="1">
        <f>99</f>
        <v>99</v>
      </c>
      <c r="C977" s="12">
        <v>44162</v>
      </c>
      <c r="D977" s="1">
        <v>8</v>
      </c>
      <c r="E977">
        <v>6</v>
      </c>
      <c r="G977">
        <f>0</f>
        <v>0</v>
      </c>
      <c r="H977">
        <f>0</f>
        <v>0</v>
      </c>
      <c r="I977">
        <v>4</v>
      </c>
      <c r="J977">
        <v>5</v>
      </c>
      <c r="K977">
        <v>1</v>
      </c>
      <c r="L977">
        <f>0</f>
        <v>0</v>
      </c>
      <c r="M977">
        <f>0</f>
        <v>0</v>
      </c>
      <c r="N977">
        <v>4</v>
      </c>
      <c r="O977">
        <f>0</f>
        <v>0</v>
      </c>
      <c r="P977">
        <f>0</f>
        <v>0</v>
      </c>
      <c r="Q977">
        <f>0</f>
        <v>0</v>
      </c>
      <c r="R977">
        <f>0</f>
        <v>0</v>
      </c>
      <c r="S977">
        <f>0</f>
        <v>0</v>
      </c>
      <c r="T977">
        <f>0</f>
        <v>0</v>
      </c>
      <c r="U977">
        <f>0</f>
        <v>0</v>
      </c>
      <c r="V977">
        <f>0</f>
        <v>0</v>
      </c>
      <c r="W977">
        <f>0</f>
        <v>0</v>
      </c>
      <c r="X977">
        <f>0</f>
        <v>0</v>
      </c>
      <c r="Y977">
        <f>0</f>
        <v>0</v>
      </c>
      <c r="Z977">
        <f>0</f>
        <v>0</v>
      </c>
      <c r="AA977">
        <f>0</f>
        <v>0</v>
      </c>
      <c r="AB977">
        <f>0</f>
        <v>0</v>
      </c>
      <c r="AC977">
        <f>0</f>
        <v>0</v>
      </c>
      <c r="AD977">
        <f>0</f>
        <v>0</v>
      </c>
      <c r="AE977">
        <f>0</f>
        <v>0</v>
      </c>
      <c r="AF977">
        <f>0</f>
        <v>0</v>
      </c>
      <c r="AG977">
        <f>0</f>
        <v>0</v>
      </c>
      <c r="AH977">
        <v>0</v>
      </c>
      <c r="AI977">
        <f>0</f>
        <v>0</v>
      </c>
      <c r="AJ977">
        <f>0</f>
        <v>0</v>
      </c>
      <c r="AK977">
        <f>0</f>
        <v>0</v>
      </c>
      <c r="AL977">
        <f>0</f>
        <v>0</v>
      </c>
      <c r="AM977">
        <f>0</f>
        <v>0</v>
      </c>
      <c r="AN977">
        <f>0</f>
        <v>0</v>
      </c>
      <c r="AO977">
        <f>0</f>
        <v>0</v>
      </c>
      <c r="AP977">
        <f>0</f>
        <v>0</v>
      </c>
      <c r="AQ977">
        <f>0</f>
        <v>0</v>
      </c>
      <c r="AR977">
        <f>0</f>
        <v>0</v>
      </c>
      <c r="AS977">
        <f>0</f>
        <v>0</v>
      </c>
    </row>
    <row r="978" spans="1:45" x14ac:dyDescent="0.25">
      <c r="A978" t="s">
        <v>48</v>
      </c>
      <c r="B978" s="1">
        <f>99</f>
        <v>99</v>
      </c>
      <c r="C978" s="12">
        <v>44163</v>
      </c>
      <c r="D978" s="1">
        <v>9</v>
      </c>
      <c r="E978">
        <v>11</v>
      </c>
      <c r="G978">
        <f>0</f>
        <v>0</v>
      </c>
      <c r="H978">
        <f>0</f>
        <v>0</v>
      </c>
      <c r="I978">
        <v>8</v>
      </c>
      <c r="J978">
        <v>6</v>
      </c>
      <c r="K978">
        <v>0</v>
      </c>
      <c r="L978">
        <f>0</f>
        <v>0</v>
      </c>
      <c r="M978">
        <f>0</f>
        <v>0</v>
      </c>
      <c r="N978">
        <v>6</v>
      </c>
      <c r="O978">
        <f>0</f>
        <v>0</v>
      </c>
      <c r="P978">
        <f>0</f>
        <v>0</v>
      </c>
      <c r="Q978">
        <f>0</f>
        <v>0</v>
      </c>
      <c r="R978">
        <f>0</f>
        <v>0</v>
      </c>
      <c r="S978">
        <f>0</f>
        <v>0</v>
      </c>
      <c r="T978">
        <f>0</f>
        <v>0</v>
      </c>
      <c r="U978">
        <f>0</f>
        <v>0</v>
      </c>
      <c r="V978">
        <f>0</f>
        <v>0</v>
      </c>
      <c r="W978">
        <f>0</f>
        <v>0</v>
      </c>
      <c r="X978">
        <f>0</f>
        <v>0</v>
      </c>
      <c r="Y978">
        <f>0</f>
        <v>0</v>
      </c>
      <c r="Z978">
        <f>0</f>
        <v>0</v>
      </c>
      <c r="AA978">
        <f>0</f>
        <v>0</v>
      </c>
      <c r="AB978">
        <f>0</f>
        <v>0</v>
      </c>
      <c r="AC978">
        <f>0</f>
        <v>0</v>
      </c>
      <c r="AD978">
        <f>0</f>
        <v>0</v>
      </c>
      <c r="AE978">
        <f>0</f>
        <v>0</v>
      </c>
      <c r="AF978">
        <f>0</f>
        <v>0</v>
      </c>
      <c r="AG978">
        <f>0</f>
        <v>0</v>
      </c>
      <c r="AH978">
        <v>2</v>
      </c>
      <c r="AI978">
        <f>0</f>
        <v>0</v>
      </c>
      <c r="AJ978">
        <f>0</f>
        <v>0</v>
      </c>
      <c r="AK978">
        <f>0</f>
        <v>0</v>
      </c>
      <c r="AL978">
        <f>0</f>
        <v>0</v>
      </c>
      <c r="AM978">
        <f>0</f>
        <v>0</v>
      </c>
      <c r="AN978">
        <f>0</f>
        <v>0</v>
      </c>
      <c r="AO978">
        <f>0</f>
        <v>0</v>
      </c>
      <c r="AP978">
        <f>0</f>
        <v>0</v>
      </c>
      <c r="AQ978">
        <f>0</f>
        <v>0</v>
      </c>
      <c r="AR978">
        <f>0</f>
        <v>0</v>
      </c>
      <c r="AS978">
        <f>0</f>
        <v>0</v>
      </c>
    </row>
    <row r="979" spans="1:45" x14ac:dyDescent="0.25">
      <c r="A979" t="s">
        <v>48</v>
      </c>
      <c r="B979" s="1">
        <f>99</f>
        <v>99</v>
      </c>
      <c r="C979" s="12">
        <v>44164</v>
      </c>
      <c r="D979" s="1">
        <v>10</v>
      </c>
      <c r="E979" s="13">
        <v>8</v>
      </c>
      <c r="G979">
        <f>0</f>
        <v>0</v>
      </c>
      <c r="H979">
        <f>0</f>
        <v>0</v>
      </c>
      <c r="I979">
        <v>6</v>
      </c>
      <c r="J979">
        <v>4</v>
      </c>
      <c r="K979">
        <v>0</v>
      </c>
      <c r="L979">
        <f>0</f>
        <v>0</v>
      </c>
      <c r="M979">
        <f>0</f>
        <v>0</v>
      </c>
      <c r="N979">
        <v>8</v>
      </c>
      <c r="O979">
        <f>0</f>
        <v>0</v>
      </c>
      <c r="P979">
        <f>0</f>
        <v>0</v>
      </c>
      <c r="Q979">
        <f>0</f>
        <v>0</v>
      </c>
      <c r="R979">
        <f>0</f>
        <v>0</v>
      </c>
      <c r="S979">
        <f>0</f>
        <v>0</v>
      </c>
      <c r="T979">
        <f>0</f>
        <v>0</v>
      </c>
      <c r="U979">
        <f>0</f>
        <v>0</v>
      </c>
      <c r="V979">
        <f>0</f>
        <v>0</v>
      </c>
      <c r="W979">
        <f>0</f>
        <v>0</v>
      </c>
      <c r="X979">
        <f>0</f>
        <v>0</v>
      </c>
      <c r="Y979">
        <f>0</f>
        <v>0</v>
      </c>
      <c r="Z979">
        <f>0</f>
        <v>0</v>
      </c>
      <c r="AA979">
        <f>0</f>
        <v>0</v>
      </c>
      <c r="AB979">
        <f>0</f>
        <v>0</v>
      </c>
      <c r="AC979">
        <f>0</f>
        <v>0</v>
      </c>
      <c r="AD979">
        <f>0</f>
        <v>0</v>
      </c>
      <c r="AE979">
        <f>0</f>
        <v>0</v>
      </c>
      <c r="AF979">
        <f>0</f>
        <v>0</v>
      </c>
      <c r="AG979">
        <f>0</f>
        <v>0</v>
      </c>
      <c r="AH979">
        <v>1</v>
      </c>
      <c r="AI979">
        <f>0</f>
        <v>0</v>
      </c>
      <c r="AJ979">
        <f>0</f>
        <v>0</v>
      </c>
      <c r="AK979">
        <f>0</f>
        <v>0</v>
      </c>
      <c r="AL979">
        <f>0</f>
        <v>0</v>
      </c>
      <c r="AM979">
        <f>0</f>
        <v>0</v>
      </c>
      <c r="AN979">
        <f>0</f>
        <v>0</v>
      </c>
      <c r="AO979">
        <f>0</f>
        <v>0</v>
      </c>
      <c r="AP979">
        <f>0</f>
        <v>0</v>
      </c>
      <c r="AQ979">
        <f>0</f>
        <v>0</v>
      </c>
      <c r="AR979">
        <f>0</f>
        <v>0</v>
      </c>
      <c r="AS979">
        <f>0</f>
        <v>0</v>
      </c>
    </row>
    <row r="980" spans="1:45" x14ac:dyDescent="0.25">
      <c r="A980" t="s">
        <v>48</v>
      </c>
      <c r="B980" s="1">
        <f>99</f>
        <v>99</v>
      </c>
      <c r="C980" s="12">
        <v>44165</v>
      </c>
      <c r="D980" s="1">
        <v>11</v>
      </c>
      <c r="E980">
        <v>8</v>
      </c>
      <c r="G980">
        <f>0</f>
        <v>0</v>
      </c>
      <c r="H980">
        <f>0</f>
        <v>0</v>
      </c>
      <c r="I980">
        <v>3</v>
      </c>
      <c r="J980">
        <v>2</v>
      </c>
      <c r="K980">
        <v>1</v>
      </c>
      <c r="L980">
        <f>0</f>
        <v>0</v>
      </c>
      <c r="M980">
        <f>0</f>
        <v>0</v>
      </c>
      <c r="N980">
        <v>2</v>
      </c>
      <c r="O980">
        <f>0</f>
        <v>0</v>
      </c>
      <c r="P980">
        <f>0</f>
        <v>0</v>
      </c>
      <c r="Q980">
        <f>0</f>
        <v>0</v>
      </c>
      <c r="R980">
        <f>0</f>
        <v>0</v>
      </c>
      <c r="S980">
        <f>0</f>
        <v>0</v>
      </c>
      <c r="T980">
        <f>0</f>
        <v>0</v>
      </c>
      <c r="U980">
        <f>0</f>
        <v>0</v>
      </c>
      <c r="V980">
        <f>0</f>
        <v>0</v>
      </c>
      <c r="W980">
        <f>0</f>
        <v>0</v>
      </c>
      <c r="X980">
        <f>0</f>
        <v>0</v>
      </c>
      <c r="Y980">
        <f>0</f>
        <v>0</v>
      </c>
      <c r="Z980">
        <f>0</f>
        <v>0</v>
      </c>
      <c r="AA980">
        <f>0</f>
        <v>0</v>
      </c>
      <c r="AB980">
        <f>0</f>
        <v>0</v>
      </c>
      <c r="AC980">
        <f>0</f>
        <v>0</v>
      </c>
      <c r="AD980">
        <f>0</f>
        <v>0</v>
      </c>
      <c r="AE980">
        <f>0</f>
        <v>0</v>
      </c>
      <c r="AF980">
        <f>0</f>
        <v>0</v>
      </c>
      <c r="AG980">
        <f>0</f>
        <v>0</v>
      </c>
      <c r="AH980">
        <v>1</v>
      </c>
      <c r="AI980">
        <f>0</f>
        <v>0</v>
      </c>
      <c r="AJ980">
        <f>0</f>
        <v>0</v>
      </c>
      <c r="AK980">
        <f>0</f>
        <v>0</v>
      </c>
      <c r="AL980">
        <f>0</f>
        <v>0</v>
      </c>
      <c r="AM980">
        <f>0</f>
        <v>0</v>
      </c>
      <c r="AN980">
        <f>0</f>
        <v>0</v>
      </c>
      <c r="AO980">
        <f>0</f>
        <v>0</v>
      </c>
      <c r="AP980">
        <f>0</f>
        <v>0</v>
      </c>
      <c r="AQ980">
        <f>0</f>
        <v>0</v>
      </c>
      <c r="AR980">
        <f>0</f>
        <v>0</v>
      </c>
      <c r="AS980">
        <f>0</f>
        <v>0</v>
      </c>
    </row>
    <row r="981" spans="1:45" x14ac:dyDescent="0.25">
      <c r="A981" t="s">
        <v>48</v>
      </c>
      <c r="B981" s="1">
        <f>99</f>
        <v>99</v>
      </c>
      <c r="C981" s="12">
        <v>44166</v>
      </c>
      <c r="D981" s="1">
        <v>12</v>
      </c>
      <c r="E981">
        <v>9</v>
      </c>
      <c r="G981">
        <f>0</f>
        <v>0</v>
      </c>
      <c r="H981">
        <f>0</f>
        <v>0</v>
      </c>
      <c r="I981">
        <v>16</v>
      </c>
      <c r="J981">
        <v>2</v>
      </c>
      <c r="K981">
        <v>0</v>
      </c>
      <c r="L981">
        <f>0</f>
        <v>0</v>
      </c>
      <c r="M981">
        <f>0</f>
        <v>0</v>
      </c>
      <c r="N981">
        <f>0</f>
        <v>0</v>
      </c>
      <c r="O981">
        <f>0</f>
        <v>0</v>
      </c>
      <c r="P981">
        <f>0</f>
        <v>0</v>
      </c>
      <c r="Q981">
        <f>0</f>
        <v>0</v>
      </c>
      <c r="R981">
        <f>0</f>
        <v>0</v>
      </c>
      <c r="S981">
        <f>0</f>
        <v>0</v>
      </c>
      <c r="T981">
        <f>0</f>
        <v>0</v>
      </c>
      <c r="U981">
        <f>0</f>
        <v>0</v>
      </c>
      <c r="V981">
        <f>0</f>
        <v>0</v>
      </c>
      <c r="W981">
        <f>0</f>
        <v>0</v>
      </c>
      <c r="X981">
        <f>0</f>
        <v>0</v>
      </c>
      <c r="Y981">
        <f>0</f>
        <v>0</v>
      </c>
      <c r="Z981">
        <f>0</f>
        <v>0</v>
      </c>
      <c r="AA981">
        <f>0</f>
        <v>0</v>
      </c>
      <c r="AB981">
        <f>0</f>
        <v>0</v>
      </c>
      <c r="AC981">
        <f>0</f>
        <v>0</v>
      </c>
      <c r="AD981">
        <f>0</f>
        <v>0</v>
      </c>
      <c r="AE981">
        <f>0</f>
        <v>0</v>
      </c>
      <c r="AF981">
        <f>0</f>
        <v>0</v>
      </c>
      <c r="AG981">
        <f>0</f>
        <v>0</v>
      </c>
      <c r="AH981">
        <f>0</f>
        <v>0</v>
      </c>
      <c r="AI981">
        <f>0</f>
        <v>0</v>
      </c>
      <c r="AJ981">
        <f>0</f>
        <v>0</v>
      </c>
      <c r="AK981">
        <f>0</f>
        <v>0</v>
      </c>
      <c r="AL981">
        <f>0</f>
        <v>0</v>
      </c>
      <c r="AM981">
        <f>0</f>
        <v>0</v>
      </c>
      <c r="AN981">
        <f>0</f>
        <v>0</v>
      </c>
      <c r="AO981">
        <f>0</f>
        <v>0</v>
      </c>
      <c r="AP981">
        <f>0</f>
        <v>0</v>
      </c>
      <c r="AQ981">
        <f>0</f>
        <v>0</v>
      </c>
      <c r="AR981">
        <f>0</f>
        <v>0</v>
      </c>
      <c r="AS981">
        <f>0</f>
        <v>0</v>
      </c>
    </row>
    <row r="982" spans="1:45" x14ac:dyDescent="0.25">
      <c r="A982" t="s">
        <v>47</v>
      </c>
      <c r="B982" s="1">
        <f>132</f>
        <v>132</v>
      </c>
      <c r="C982" s="12">
        <v>44172</v>
      </c>
      <c r="D982" s="1">
        <v>1</v>
      </c>
      <c r="E982">
        <v>10</v>
      </c>
      <c r="G982">
        <f>0</f>
        <v>0</v>
      </c>
      <c r="H982">
        <f>0</f>
        <v>0</v>
      </c>
      <c r="I982">
        <v>60</v>
      </c>
      <c r="J982">
        <v>0</v>
      </c>
      <c r="K982">
        <v>1</v>
      </c>
      <c r="L982">
        <f>0</f>
        <v>0</v>
      </c>
      <c r="M982">
        <f>0</f>
        <v>0</v>
      </c>
      <c r="N982">
        <f>0</f>
        <v>0</v>
      </c>
      <c r="O982">
        <f>0</f>
        <v>0</v>
      </c>
      <c r="P982">
        <f>0</f>
        <v>0</v>
      </c>
      <c r="Q982">
        <f>0</f>
        <v>0</v>
      </c>
      <c r="R982">
        <f>0</f>
        <v>0</v>
      </c>
      <c r="S982">
        <f>0</f>
        <v>0</v>
      </c>
      <c r="T982">
        <f>0</f>
        <v>0</v>
      </c>
      <c r="U982">
        <f>0</f>
        <v>0</v>
      </c>
      <c r="V982">
        <f>0</f>
        <v>0</v>
      </c>
      <c r="W982">
        <f>0</f>
        <v>0</v>
      </c>
      <c r="X982">
        <f>0</f>
        <v>0</v>
      </c>
      <c r="Y982">
        <f>0</f>
        <v>0</v>
      </c>
      <c r="Z982">
        <f>0</f>
        <v>0</v>
      </c>
      <c r="AA982">
        <f>0</f>
        <v>0</v>
      </c>
      <c r="AB982">
        <f>0</f>
        <v>0</v>
      </c>
      <c r="AC982">
        <f>0</f>
        <v>0</v>
      </c>
      <c r="AD982">
        <f>0</f>
        <v>0</v>
      </c>
      <c r="AE982">
        <f>0</f>
        <v>0</v>
      </c>
      <c r="AF982">
        <f>0</f>
        <v>0</v>
      </c>
      <c r="AG982">
        <f>0</f>
        <v>0</v>
      </c>
      <c r="AH982">
        <f>0</f>
        <v>0</v>
      </c>
      <c r="AI982">
        <f>0</f>
        <v>0</v>
      </c>
      <c r="AJ982">
        <f>0</f>
        <v>0</v>
      </c>
      <c r="AK982">
        <f>0</f>
        <v>0</v>
      </c>
      <c r="AL982">
        <f>0</f>
        <v>0</v>
      </c>
      <c r="AM982">
        <f>0</f>
        <v>0</v>
      </c>
      <c r="AN982">
        <f>0</f>
        <v>0</v>
      </c>
      <c r="AO982">
        <f>0</f>
        <v>0</v>
      </c>
      <c r="AP982">
        <v>0</v>
      </c>
      <c r="AQ982">
        <f>0</f>
        <v>0</v>
      </c>
      <c r="AR982">
        <f>0</f>
        <v>0</v>
      </c>
      <c r="AS982">
        <f>0</f>
        <v>0</v>
      </c>
    </row>
    <row r="983" spans="1:45" x14ac:dyDescent="0.25">
      <c r="A983" t="s">
        <v>47</v>
      </c>
      <c r="B983" s="1">
        <f>132</f>
        <v>132</v>
      </c>
      <c r="C983" s="12">
        <v>44173</v>
      </c>
      <c r="D983" s="1">
        <v>2</v>
      </c>
      <c r="E983">
        <v>9</v>
      </c>
      <c r="G983">
        <f>0</f>
        <v>0</v>
      </c>
      <c r="H983">
        <f>0</f>
        <v>0</v>
      </c>
      <c r="I983">
        <v>30</v>
      </c>
      <c r="J983">
        <v>3</v>
      </c>
      <c r="K983">
        <v>1</v>
      </c>
      <c r="L983">
        <f>0</f>
        <v>0</v>
      </c>
      <c r="M983">
        <f>0</f>
        <v>0</v>
      </c>
      <c r="N983">
        <f>0</f>
        <v>0</v>
      </c>
      <c r="O983">
        <f>0</f>
        <v>0</v>
      </c>
      <c r="P983">
        <f>0</f>
        <v>0</v>
      </c>
      <c r="Q983">
        <f>0</f>
        <v>0</v>
      </c>
      <c r="R983">
        <f>0</f>
        <v>0</v>
      </c>
      <c r="S983">
        <f>0</f>
        <v>0</v>
      </c>
      <c r="T983">
        <f>0</f>
        <v>0</v>
      </c>
      <c r="U983">
        <f>0</f>
        <v>0</v>
      </c>
      <c r="V983">
        <f>0</f>
        <v>0</v>
      </c>
      <c r="W983">
        <f>0</f>
        <v>0</v>
      </c>
      <c r="X983">
        <f>0</f>
        <v>0</v>
      </c>
      <c r="Y983">
        <f>0</f>
        <v>0</v>
      </c>
      <c r="Z983">
        <f>0</f>
        <v>0</v>
      </c>
      <c r="AA983">
        <f>0</f>
        <v>0</v>
      </c>
      <c r="AB983">
        <f>0</f>
        <v>0</v>
      </c>
      <c r="AC983">
        <f>0</f>
        <v>0</v>
      </c>
      <c r="AD983">
        <f>0</f>
        <v>0</v>
      </c>
      <c r="AE983">
        <f>0</f>
        <v>0</v>
      </c>
      <c r="AF983">
        <f>0</f>
        <v>0</v>
      </c>
      <c r="AG983">
        <f>0</f>
        <v>0</v>
      </c>
      <c r="AH983">
        <f>0</f>
        <v>0</v>
      </c>
      <c r="AI983">
        <f>0</f>
        <v>0</v>
      </c>
      <c r="AJ983">
        <f>0</f>
        <v>0</v>
      </c>
      <c r="AK983">
        <f>0</f>
        <v>0</v>
      </c>
      <c r="AL983">
        <f>0</f>
        <v>0</v>
      </c>
      <c r="AM983">
        <f>0</f>
        <v>0</v>
      </c>
      <c r="AN983">
        <f>0</f>
        <v>0</v>
      </c>
      <c r="AO983">
        <f>0</f>
        <v>0</v>
      </c>
      <c r="AP983">
        <v>1</v>
      </c>
      <c r="AQ983">
        <f>0</f>
        <v>0</v>
      </c>
      <c r="AR983">
        <f>0</f>
        <v>0</v>
      </c>
      <c r="AS983">
        <f>0</f>
        <v>0</v>
      </c>
    </row>
    <row r="984" spans="1:45" x14ac:dyDescent="0.25">
      <c r="A984" t="s">
        <v>47</v>
      </c>
      <c r="B984" s="1">
        <f>132</f>
        <v>132</v>
      </c>
      <c r="C984" s="12">
        <v>44174</v>
      </c>
      <c r="D984" s="1">
        <v>3</v>
      </c>
      <c r="E984">
        <v>12</v>
      </c>
      <c r="G984">
        <f>0</f>
        <v>0</v>
      </c>
      <c r="H984">
        <f>0</f>
        <v>0</v>
      </c>
      <c r="I984">
        <v>15</v>
      </c>
      <c r="J984">
        <v>0</v>
      </c>
      <c r="K984">
        <v>0</v>
      </c>
      <c r="L984">
        <f>0</f>
        <v>0</v>
      </c>
      <c r="M984">
        <f>0</f>
        <v>0</v>
      </c>
      <c r="N984">
        <f>0</f>
        <v>0</v>
      </c>
      <c r="O984">
        <f>0</f>
        <v>0</v>
      </c>
      <c r="P984">
        <f>0</f>
        <v>0</v>
      </c>
      <c r="Q984">
        <f>0</f>
        <v>0</v>
      </c>
      <c r="R984">
        <f>0</f>
        <v>0</v>
      </c>
      <c r="S984">
        <f>0</f>
        <v>0</v>
      </c>
      <c r="T984">
        <f>0</f>
        <v>0</v>
      </c>
      <c r="U984">
        <f>0</f>
        <v>0</v>
      </c>
      <c r="V984">
        <f>0</f>
        <v>0</v>
      </c>
      <c r="W984">
        <f>0</f>
        <v>0</v>
      </c>
      <c r="X984">
        <f>0</f>
        <v>0</v>
      </c>
      <c r="Y984">
        <f>0</f>
        <v>0</v>
      </c>
      <c r="Z984">
        <f>0</f>
        <v>0</v>
      </c>
      <c r="AA984">
        <f>0</f>
        <v>0</v>
      </c>
      <c r="AB984">
        <f>0</f>
        <v>0</v>
      </c>
      <c r="AC984">
        <f>0</f>
        <v>0</v>
      </c>
      <c r="AD984">
        <f>0</f>
        <v>0</v>
      </c>
      <c r="AE984">
        <f>0</f>
        <v>0</v>
      </c>
      <c r="AF984">
        <f>0</f>
        <v>0</v>
      </c>
      <c r="AG984">
        <f>0</f>
        <v>0</v>
      </c>
      <c r="AH984">
        <f>0</f>
        <v>0</v>
      </c>
      <c r="AI984">
        <f>0</f>
        <v>0</v>
      </c>
      <c r="AJ984">
        <f>0</f>
        <v>0</v>
      </c>
      <c r="AK984">
        <f>0</f>
        <v>0</v>
      </c>
      <c r="AL984">
        <f>0</f>
        <v>0</v>
      </c>
      <c r="AM984">
        <f>0</f>
        <v>0</v>
      </c>
      <c r="AN984">
        <f>0</f>
        <v>0</v>
      </c>
      <c r="AO984">
        <f>0</f>
        <v>0</v>
      </c>
      <c r="AP984">
        <f>0</f>
        <v>0</v>
      </c>
      <c r="AQ984">
        <f>0</f>
        <v>0</v>
      </c>
      <c r="AR984">
        <f>0</f>
        <v>0</v>
      </c>
      <c r="AS984">
        <f>0</f>
        <v>0</v>
      </c>
    </row>
    <row r="985" spans="1:45" x14ac:dyDescent="0.25">
      <c r="A985" t="s">
        <v>47</v>
      </c>
      <c r="B985" s="1">
        <f>132</f>
        <v>132</v>
      </c>
      <c r="C985" s="12">
        <v>44175</v>
      </c>
      <c r="D985" s="1">
        <v>4</v>
      </c>
      <c r="E985">
        <v>4</v>
      </c>
      <c r="G985">
        <f>0</f>
        <v>0</v>
      </c>
      <c r="H985">
        <f>0</f>
        <v>0</v>
      </c>
      <c r="I985">
        <v>15</v>
      </c>
      <c r="J985">
        <v>8</v>
      </c>
      <c r="K985">
        <v>0</v>
      </c>
      <c r="L985">
        <f>0</f>
        <v>0</v>
      </c>
      <c r="M985">
        <f>0</f>
        <v>0</v>
      </c>
      <c r="N985">
        <f>0</f>
        <v>0</v>
      </c>
      <c r="O985">
        <f>0</f>
        <v>0</v>
      </c>
      <c r="P985">
        <f>0</f>
        <v>0</v>
      </c>
      <c r="Q985">
        <f>0</f>
        <v>0</v>
      </c>
      <c r="R985">
        <f>0</f>
        <v>0</v>
      </c>
      <c r="S985">
        <f>0</f>
        <v>0</v>
      </c>
      <c r="T985">
        <f>0</f>
        <v>0</v>
      </c>
      <c r="U985">
        <f>0</f>
        <v>0</v>
      </c>
      <c r="V985">
        <f>0</f>
        <v>0</v>
      </c>
      <c r="W985">
        <f>0</f>
        <v>0</v>
      </c>
      <c r="X985">
        <f>0</f>
        <v>0</v>
      </c>
      <c r="Y985">
        <f>0</f>
        <v>0</v>
      </c>
      <c r="Z985">
        <f>0</f>
        <v>0</v>
      </c>
      <c r="AA985">
        <f>0</f>
        <v>0</v>
      </c>
      <c r="AB985">
        <f>0</f>
        <v>0</v>
      </c>
      <c r="AC985">
        <f>0</f>
        <v>0</v>
      </c>
      <c r="AD985">
        <f>0</f>
        <v>0</v>
      </c>
      <c r="AE985">
        <f>0</f>
        <v>0</v>
      </c>
      <c r="AF985">
        <f>0</f>
        <v>0</v>
      </c>
      <c r="AG985">
        <f>0</f>
        <v>0</v>
      </c>
      <c r="AH985">
        <v>1</v>
      </c>
      <c r="AI985">
        <f>0</f>
        <v>0</v>
      </c>
      <c r="AJ985">
        <f>0</f>
        <v>0</v>
      </c>
      <c r="AK985">
        <f>0</f>
        <v>0</v>
      </c>
      <c r="AL985">
        <f>0</f>
        <v>0</v>
      </c>
      <c r="AM985">
        <f>0</f>
        <v>0</v>
      </c>
      <c r="AN985">
        <f>0</f>
        <v>0</v>
      </c>
      <c r="AO985">
        <f>0</f>
        <v>0</v>
      </c>
      <c r="AP985">
        <f>0</f>
        <v>0</v>
      </c>
      <c r="AQ985">
        <f>0</f>
        <v>0</v>
      </c>
      <c r="AR985">
        <f>0</f>
        <v>0</v>
      </c>
      <c r="AS985">
        <f>0</f>
        <v>0</v>
      </c>
    </row>
    <row r="986" spans="1:45" x14ac:dyDescent="0.25">
      <c r="A986" t="s">
        <v>47</v>
      </c>
      <c r="B986" s="1">
        <f>132</f>
        <v>132</v>
      </c>
      <c r="C986" s="12">
        <v>44176</v>
      </c>
      <c r="D986" s="1">
        <v>5</v>
      </c>
      <c r="E986">
        <v>2</v>
      </c>
      <c r="G986">
        <f>0</f>
        <v>0</v>
      </c>
      <c r="H986">
        <f>0</f>
        <v>0</v>
      </c>
      <c r="I986">
        <v>25</v>
      </c>
      <c r="J986">
        <v>0</v>
      </c>
      <c r="K986">
        <v>0</v>
      </c>
      <c r="L986">
        <f>0</f>
        <v>0</v>
      </c>
      <c r="M986">
        <f>0</f>
        <v>0</v>
      </c>
      <c r="N986">
        <f>0</f>
        <v>0</v>
      </c>
      <c r="O986">
        <f>0</f>
        <v>0</v>
      </c>
      <c r="P986">
        <f>0</f>
        <v>0</v>
      </c>
      <c r="Q986">
        <f>0</f>
        <v>0</v>
      </c>
      <c r="R986">
        <f>0</f>
        <v>0</v>
      </c>
      <c r="S986">
        <f>0</f>
        <v>0</v>
      </c>
      <c r="T986">
        <f>0</f>
        <v>0</v>
      </c>
      <c r="U986">
        <f>0</f>
        <v>0</v>
      </c>
      <c r="V986">
        <f>0</f>
        <v>0</v>
      </c>
      <c r="W986">
        <f>0</f>
        <v>0</v>
      </c>
      <c r="X986">
        <f>0</f>
        <v>0</v>
      </c>
      <c r="Y986">
        <f>0</f>
        <v>0</v>
      </c>
      <c r="Z986">
        <f>0</f>
        <v>0</v>
      </c>
      <c r="AA986">
        <f>0</f>
        <v>0</v>
      </c>
      <c r="AB986">
        <f>0</f>
        <v>0</v>
      </c>
      <c r="AC986">
        <f>0</f>
        <v>0</v>
      </c>
      <c r="AD986">
        <f>0</f>
        <v>0</v>
      </c>
      <c r="AE986">
        <f>0</f>
        <v>0</v>
      </c>
      <c r="AF986">
        <f>0</f>
        <v>0</v>
      </c>
      <c r="AG986">
        <f>0</f>
        <v>0</v>
      </c>
      <c r="AH986">
        <v>1</v>
      </c>
      <c r="AI986">
        <f>0</f>
        <v>0</v>
      </c>
      <c r="AJ986">
        <f>0</f>
        <v>0</v>
      </c>
      <c r="AK986">
        <f>0</f>
        <v>0</v>
      </c>
      <c r="AL986">
        <f>0</f>
        <v>0</v>
      </c>
      <c r="AM986">
        <f>0</f>
        <v>0</v>
      </c>
      <c r="AN986">
        <f>0</f>
        <v>0</v>
      </c>
      <c r="AO986">
        <f>0</f>
        <v>0</v>
      </c>
      <c r="AP986">
        <f>0</f>
        <v>0</v>
      </c>
      <c r="AQ986">
        <f>0</f>
        <v>0</v>
      </c>
      <c r="AR986">
        <f>0</f>
        <v>0</v>
      </c>
      <c r="AS986">
        <f>0</f>
        <v>0</v>
      </c>
    </row>
    <row r="987" spans="1:45" x14ac:dyDescent="0.25">
      <c r="A987" t="s">
        <v>47</v>
      </c>
      <c r="B987" s="1">
        <f>132</f>
        <v>132</v>
      </c>
      <c r="C987" s="12">
        <v>44177</v>
      </c>
      <c r="D987" s="1">
        <v>6</v>
      </c>
      <c r="E987">
        <v>4</v>
      </c>
      <c r="G987">
        <f>0</f>
        <v>0</v>
      </c>
      <c r="H987">
        <f>0</f>
        <v>0</v>
      </c>
      <c r="I987">
        <v>130</v>
      </c>
      <c r="J987">
        <v>3</v>
      </c>
      <c r="K987">
        <v>0</v>
      </c>
      <c r="L987">
        <f>0</f>
        <v>0</v>
      </c>
      <c r="M987">
        <f>0</f>
        <v>0</v>
      </c>
      <c r="N987">
        <f>0</f>
        <v>0</v>
      </c>
      <c r="O987">
        <f>0</f>
        <v>0</v>
      </c>
      <c r="P987">
        <f>0</f>
        <v>0</v>
      </c>
      <c r="Q987">
        <f>0</f>
        <v>0</v>
      </c>
      <c r="R987">
        <f>0</f>
        <v>0</v>
      </c>
      <c r="S987">
        <f>0</f>
        <v>0</v>
      </c>
      <c r="T987">
        <f>0</f>
        <v>0</v>
      </c>
      <c r="U987">
        <f>0</f>
        <v>0</v>
      </c>
      <c r="V987">
        <f>0</f>
        <v>0</v>
      </c>
      <c r="W987">
        <f>0</f>
        <v>0</v>
      </c>
      <c r="X987">
        <f>0</f>
        <v>0</v>
      </c>
      <c r="Y987">
        <f>0</f>
        <v>0</v>
      </c>
      <c r="Z987">
        <f>0</f>
        <v>0</v>
      </c>
      <c r="AA987">
        <f>0</f>
        <v>0</v>
      </c>
      <c r="AB987">
        <f>0</f>
        <v>0</v>
      </c>
      <c r="AC987">
        <f>0</f>
        <v>0</v>
      </c>
      <c r="AD987">
        <f>0</f>
        <v>0</v>
      </c>
      <c r="AE987">
        <f>0</f>
        <v>0</v>
      </c>
      <c r="AF987">
        <f>0</f>
        <v>0</v>
      </c>
      <c r="AG987">
        <f>0</f>
        <v>0</v>
      </c>
      <c r="AH987">
        <v>1</v>
      </c>
      <c r="AI987">
        <f>0</f>
        <v>0</v>
      </c>
      <c r="AJ987">
        <f>0</f>
        <v>0</v>
      </c>
      <c r="AK987">
        <f>0</f>
        <v>0</v>
      </c>
      <c r="AL987">
        <f>0</f>
        <v>0</v>
      </c>
      <c r="AM987">
        <f>0</f>
        <v>0</v>
      </c>
      <c r="AN987">
        <f>0</f>
        <v>0</v>
      </c>
      <c r="AO987">
        <f>0</f>
        <v>0</v>
      </c>
      <c r="AP987">
        <f>0</f>
        <v>0</v>
      </c>
      <c r="AQ987">
        <f>0</f>
        <v>0</v>
      </c>
      <c r="AR987">
        <f>0</f>
        <v>0</v>
      </c>
      <c r="AS987">
        <f>0</f>
        <v>0</v>
      </c>
    </row>
    <row r="988" spans="1:45" x14ac:dyDescent="0.25">
      <c r="A988" t="s">
        <v>47</v>
      </c>
      <c r="B988" s="1">
        <f>132</f>
        <v>132</v>
      </c>
      <c r="C988" s="12">
        <v>44178</v>
      </c>
      <c r="D988" s="1">
        <v>7</v>
      </c>
      <c r="E988">
        <v>2</v>
      </c>
      <c r="G988">
        <f>0</f>
        <v>0</v>
      </c>
      <c r="H988">
        <f>0</f>
        <v>0</v>
      </c>
      <c r="I988">
        <v>70</v>
      </c>
      <c r="J988">
        <v>1</v>
      </c>
      <c r="K988">
        <v>3</v>
      </c>
      <c r="L988">
        <f>0</f>
        <v>0</v>
      </c>
      <c r="M988">
        <f>0</f>
        <v>0</v>
      </c>
      <c r="N988">
        <f>0</f>
        <v>0</v>
      </c>
      <c r="O988">
        <f>0</f>
        <v>0</v>
      </c>
      <c r="P988">
        <f>0</f>
        <v>0</v>
      </c>
      <c r="Q988">
        <f>0</f>
        <v>0</v>
      </c>
      <c r="R988">
        <f>0</f>
        <v>0</v>
      </c>
      <c r="S988">
        <f>0</f>
        <v>0</v>
      </c>
      <c r="T988">
        <f>0</f>
        <v>0</v>
      </c>
      <c r="U988">
        <f>0</f>
        <v>0</v>
      </c>
      <c r="V988">
        <f>0</f>
        <v>0</v>
      </c>
      <c r="W988">
        <f>0</f>
        <v>0</v>
      </c>
      <c r="X988">
        <f>0</f>
        <v>0</v>
      </c>
      <c r="Y988">
        <f>0</f>
        <v>0</v>
      </c>
      <c r="Z988">
        <f>0</f>
        <v>0</v>
      </c>
      <c r="AA988">
        <f>0</f>
        <v>0</v>
      </c>
      <c r="AB988">
        <f>0</f>
        <v>0</v>
      </c>
      <c r="AC988">
        <f>0</f>
        <v>0</v>
      </c>
      <c r="AD988">
        <f>0</f>
        <v>0</v>
      </c>
      <c r="AE988">
        <f>0</f>
        <v>0</v>
      </c>
      <c r="AF988">
        <f>0</f>
        <v>0</v>
      </c>
      <c r="AG988">
        <f>0</f>
        <v>0</v>
      </c>
      <c r="AH988">
        <f>0</f>
        <v>0</v>
      </c>
      <c r="AI988">
        <f>0</f>
        <v>0</v>
      </c>
      <c r="AJ988">
        <f>0</f>
        <v>0</v>
      </c>
      <c r="AK988">
        <f>0</f>
        <v>0</v>
      </c>
      <c r="AL988">
        <f>0</f>
        <v>0</v>
      </c>
      <c r="AM988">
        <f>0</f>
        <v>0</v>
      </c>
      <c r="AN988">
        <f>0</f>
        <v>0</v>
      </c>
      <c r="AO988">
        <f>0</f>
        <v>0</v>
      </c>
      <c r="AP988">
        <f>0</f>
        <v>0</v>
      </c>
      <c r="AQ988">
        <f>0</f>
        <v>0</v>
      </c>
      <c r="AR988">
        <f>0</f>
        <v>0</v>
      </c>
      <c r="AS988">
        <f>0</f>
        <v>0</v>
      </c>
    </row>
    <row r="989" spans="1:45" x14ac:dyDescent="0.25">
      <c r="A989" t="s">
        <v>47</v>
      </c>
      <c r="B989" s="1">
        <f>132</f>
        <v>132</v>
      </c>
      <c r="C989" s="12">
        <v>44179</v>
      </c>
      <c r="D989" s="1">
        <v>8</v>
      </c>
      <c r="E989">
        <v>6</v>
      </c>
      <c r="G989">
        <f>0</f>
        <v>0</v>
      </c>
      <c r="H989">
        <f>0</f>
        <v>0</v>
      </c>
      <c r="I989">
        <v>140</v>
      </c>
      <c r="J989">
        <v>1</v>
      </c>
      <c r="K989">
        <v>0</v>
      </c>
      <c r="L989">
        <f>0</f>
        <v>0</v>
      </c>
      <c r="M989">
        <f>0</f>
        <v>0</v>
      </c>
      <c r="N989">
        <f>0</f>
        <v>0</v>
      </c>
      <c r="O989">
        <f>0</f>
        <v>0</v>
      </c>
      <c r="P989">
        <f>0</f>
        <v>0</v>
      </c>
      <c r="Q989">
        <f>0</f>
        <v>0</v>
      </c>
      <c r="R989">
        <f>0</f>
        <v>0</v>
      </c>
      <c r="S989">
        <f>0</f>
        <v>0</v>
      </c>
      <c r="T989">
        <f>0</f>
        <v>0</v>
      </c>
      <c r="U989">
        <f>0</f>
        <v>0</v>
      </c>
      <c r="V989">
        <f>0</f>
        <v>0</v>
      </c>
      <c r="W989">
        <f>0</f>
        <v>0</v>
      </c>
      <c r="X989">
        <f>0</f>
        <v>0</v>
      </c>
      <c r="Y989">
        <f>0</f>
        <v>0</v>
      </c>
      <c r="Z989">
        <f>0</f>
        <v>0</v>
      </c>
      <c r="AA989">
        <f>0</f>
        <v>0</v>
      </c>
      <c r="AB989">
        <f>0</f>
        <v>0</v>
      </c>
      <c r="AC989">
        <f>0</f>
        <v>0</v>
      </c>
      <c r="AD989">
        <f>0</f>
        <v>0</v>
      </c>
      <c r="AE989">
        <f>0</f>
        <v>0</v>
      </c>
      <c r="AF989">
        <f>0</f>
        <v>0</v>
      </c>
      <c r="AG989">
        <f>0</f>
        <v>0</v>
      </c>
      <c r="AH989">
        <f>0</f>
        <v>0</v>
      </c>
      <c r="AI989">
        <f>0</f>
        <v>0</v>
      </c>
      <c r="AJ989">
        <f>0</f>
        <v>0</v>
      </c>
      <c r="AK989">
        <f>0</f>
        <v>0</v>
      </c>
      <c r="AL989">
        <f>0</f>
        <v>0</v>
      </c>
      <c r="AM989">
        <f>0</f>
        <v>0</v>
      </c>
      <c r="AN989">
        <f>0</f>
        <v>0</v>
      </c>
      <c r="AO989">
        <f>0</f>
        <v>0</v>
      </c>
      <c r="AP989">
        <f>0</f>
        <v>0</v>
      </c>
      <c r="AQ989">
        <f>0</f>
        <v>0</v>
      </c>
      <c r="AR989">
        <f>0</f>
        <v>0</v>
      </c>
      <c r="AS989">
        <f>0</f>
        <v>0</v>
      </c>
    </row>
    <row r="990" spans="1:45" x14ac:dyDescent="0.25">
      <c r="A990" t="s">
        <v>47</v>
      </c>
      <c r="B990" s="1">
        <f>132</f>
        <v>132</v>
      </c>
      <c r="C990" s="12">
        <v>44180</v>
      </c>
      <c r="D990" s="1">
        <v>9</v>
      </c>
      <c r="E990">
        <v>4</v>
      </c>
      <c r="G990">
        <f>0</f>
        <v>0</v>
      </c>
      <c r="H990">
        <f>0</f>
        <v>0</v>
      </c>
      <c r="I990">
        <v>20</v>
      </c>
      <c r="J990">
        <v>0</v>
      </c>
      <c r="K990">
        <v>0</v>
      </c>
      <c r="L990">
        <f>0</f>
        <v>0</v>
      </c>
      <c r="M990">
        <f>0</f>
        <v>0</v>
      </c>
      <c r="N990">
        <v>1</v>
      </c>
      <c r="O990">
        <f>0</f>
        <v>0</v>
      </c>
      <c r="P990">
        <f>0</f>
        <v>0</v>
      </c>
      <c r="Q990">
        <f>0</f>
        <v>0</v>
      </c>
      <c r="R990">
        <f>0</f>
        <v>0</v>
      </c>
      <c r="S990">
        <f>0</f>
        <v>0</v>
      </c>
      <c r="T990">
        <f>0</f>
        <v>0</v>
      </c>
      <c r="U990">
        <f>0</f>
        <v>0</v>
      </c>
      <c r="V990">
        <f>0</f>
        <v>0</v>
      </c>
      <c r="W990">
        <f>0</f>
        <v>0</v>
      </c>
      <c r="X990">
        <f>0</f>
        <v>0</v>
      </c>
      <c r="Y990">
        <f>0</f>
        <v>0</v>
      </c>
      <c r="Z990">
        <f>0</f>
        <v>0</v>
      </c>
      <c r="AA990">
        <f>0</f>
        <v>0</v>
      </c>
      <c r="AB990">
        <f>0</f>
        <v>0</v>
      </c>
      <c r="AC990">
        <f>0</f>
        <v>0</v>
      </c>
      <c r="AD990">
        <f>0</f>
        <v>0</v>
      </c>
      <c r="AE990">
        <f>0</f>
        <v>0</v>
      </c>
      <c r="AF990">
        <f>0</f>
        <v>0</v>
      </c>
      <c r="AG990">
        <f>0</f>
        <v>0</v>
      </c>
      <c r="AH990">
        <f>0</f>
        <v>0</v>
      </c>
      <c r="AI990">
        <f>0</f>
        <v>0</v>
      </c>
      <c r="AJ990">
        <f>0</f>
        <v>0</v>
      </c>
      <c r="AK990">
        <f>0</f>
        <v>0</v>
      </c>
      <c r="AL990">
        <f>0</f>
        <v>0</v>
      </c>
      <c r="AM990">
        <f>0</f>
        <v>0</v>
      </c>
      <c r="AN990">
        <f>0</f>
        <v>0</v>
      </c>
      <c r="AO990">
        <f>0</f>
        <v>0</v>
      </c>
      <c r="AP990">
        <f>0</f>
        <v>0</v>
      </c>
      <c r="AQ990">
        <f>0</f>
        <v>0</v>
      </c>
      <c r="AR990">
        <f>0</f>
        <v>0</v>
      </c>
      <c r="AS990">
        <f>0</f>
        <v>0</v>
      </c>
    </row>
    <row r="991" spans="1:45" x14ac:dyDescent="0.25">
      <c r="A991" t="s">
        <v>47</v>
      </c>
      <c r="B991" s="1">
        <f>132</f>
        <v>132</v>
      </c>
      <c r="C991" s="12">
        <v>44181</v>
      </c>
      <c r="D991" s="1">
        <v>10</v>
      </c>
      <c r="E991">
        <v>5</v>
      </c>
      <c r="G991">
        <f>0</f>
        <v>0</v>
      </c>
      <c r="H991">
        <f>0</f>
        <v>0</v>
      </c>
      <c r="I991">
        <v>40</v>
      </c>
      <c r="J991">
        <v>0</v>
      </c>
      <c r="K991">
        <v>0</v>
      </c>
      <c r="L991">
        <f>0</f>
        <v>0</v>
      </c>
      <c r="M991">
        <f>0</f>
        <v>0</v>
      </c>
      <c r="N991">
        <v>2</v>
      </c>
      <c r="O991">
        <f>0</f>
        <v>0</v>
      </c>
      <c r="P991">
        <f>0</f>
        <v>0</v>
      </c>
      <c r="Q991">
        <f>0</f>
        <v>0</v>
      </c>
      <c r="R991">
        <f>0</f>
        <v>0</v>
      </c>
      <c r="S991">
        <f>0</f>
        <v>0</v>
      </c>
      <c r="T991">
        <f>0</f>
        <v>0</v>
      </c>
      <c r="U991">
        <f>0</f>
        <v>0</v>
      </c>
      <c r="V991">
        <f>0</f>
        <v>0</v>
      </c>
      <c r="W991">
        <f>0</f>
        <v>0</v>
      </c>
      <c r="X991">
        <f>0</f>
        <v>0</v>
      </c>
      <c r="Y991">
        <f>0</f>
        <v>0</v>
      </c>
      <c r="Z991">
        <f>0</f>
        <v>0</v>
      </c>
      <c r="AA991">
        <f>0</f>
        <v>0</v>
      </c>
      <c r="AB991">
        <f>0</f>
        <v>0</v>
      </c>
      <c r="AC991">
        <f>0</f>
        <v>0</v>
      </c>
      <c r="AD991">
        <f>0</f>
        <v>0</v>
      </c>
      <c r="AE991">
        <f>0</f>
        <v>0</v>
      </c>
      <c r="AF991">
        <f>0</f>
        <v>0</v>
      </c>
      <c r="AG991">
        <f>0</f>
        <v>0</v>
      </c>
      <c r="AH991">
        <f>0</f>
        <v>0</v>
      </c>
      <c r="AI991">
        <f>0</f>
        <v>0</v>
      </c>
      <c r="AJ991">
        <f>0</f>
        <v>0</v>
      </c>
      <c r="AK991">
        <f>0</f>
        <v>0</v>
      </c>
      <c r="AL991">
        <f>0</f>
        <v>0</v>
      </c>
      <c r="AM991">
        <f>0</f>
        <v>0</v>
      </c>
      <c r="AN991">
        <f>0</f>
        <v>0</v>
      </c>
      <c r="AO991">
        <f>0</f>
        <v>0</v>
      </c>
      <c r="AP991">
        <f>0</f>
        <v>0</v>
      </c>
      <c r="AQ991">
        <f>0</f>
        <v>0</v>
      </c>
      <c r="AR991">
        <f>0</f>
        <v>0</v>
      </c>
      <c r="AS991">
        <f>0</f>
        <v>0</v>
      </c>
    </row>
    <row r="992" spans="1:45" x14ac:dyDescent="0.25">
      <c r="A992" t="s">
        <v>47</v>
      </c>
      <c r="B992" s="1">
        <f>132</f>
        <v>132</v>
      </c>
      <c r="C992" s="12">
        <v>44182</v>
      </c>
      <c r="D992" s="1">
        <v>11</v>
      </c>
      <c r="E992">
        <v>12</v>
      </c>
      <c r="G992">
        <f>0</f>
        <v>0</v>
      </c>
      <c r="H992">
        <f>0</f>
        <v>0</v>
      </c>
      <c r="I992">
        <v>40</v>
      </c>
      <c r="J992">
        <v>1</v>
      </c>
      <c r="K992">
        <v>0</v>
      </c>
      <c r="L992">
        <f>0</f>
        <v>0</v>
      </c>
      <c r="M992">
        <f>0</f>
        <v>0</v>
      </c>
      <c r="N992">
        <v>2</v>
      </c>
      <c r="O992">
        <f>0</f>
        <v>0</v>
      </c>
      <c r="P992">
        <f>0</f>
        <v>0</v>
      </c>
      <c r="Q992">
        <f>0</f>
        <v>0</v>
      </c>
      <c r="R992">
        <f>0</f>
        <v>0</v>
      </c>
      <c r="S992">
        <f>0</f>
        <v>0</v>
      </c>
      <c r="T992">
        <f>0</f>
        <v>0</v>
      </c>
      <c r="U992">
        <f>0</f>
        <v>0</v>
      </c>
      <c r="V992">
        <f>0</f>
        <v>0</v>
      </c>
      <c r="W992">
        <f>0</f>
        <v>0</v>
      </c>
      <c r="X992">
        <f>0</f>
        <v>0</v>
      </c>
      <c r="Y992">
        <f>0</f>
        <v>0</v>
      </c>
      <c r="Z992">
        <f>0</f>
        <v>0</v>
      </c>
      <c r="AA992">
        <f>0</f>
        <v>0</v>
      </c>
      <c r="AB992">
        <f>0</f>
        <v>0</v>
      </c>
      <c r="AC992">
        <f>0</f>
        <v>0</v>
      </c>
      <c r="AD992">
        <f>0</f>
        <v>0</v>
      </c>
      <c r="AE992">
        <f>0</f>
        <v>0</v>
      </c>
      <c r="AF992">
        <f>0</f>
        <v>0</v>
      </c>
      <c r="AG992">
        <f>0</f>
        <v>0</v>
      </c>
      <c r="AH992">
        <f>0</f>
        <v>0</v>
      </c>
      <c r="AI992">
        <f>0</f>
        <v>0</v>
      </c>
      <c r="AJ992">
        <f>0</f>
        <v>0</v>
      </c>
      <c r="AK992">
        <f>0</f>
        <v>0</v>
      </c>
      <c r="AL992">
        <f>0</f>
        <v>0</v>
      </c>
      <c r="AM992">
        <f>0</f>
        <v>0</v>
      </c>
      <c r="AN992">
        <f>0</f>
        <v>0</v>
      </c>
      <c r="AO992">
        <f>0</f>
        <v>0</v>
      </c>
      <c r="AP992">
        <f>0</f>
        <v>0</v>
      </c>
      <c r="AQ992">
        <f>0</f>
        <v>0</v>
      </c>
      <c r="AR992">
        <f>0</f>
        <v>0</v>
      </c>
      <c r="AS992">
        <f>0</f>
        <v>0</v>
      </c>
    </row>
    <row r="993" spans="1:45" x14ac:dyDescent="0.25">
      <c r="A993" t="s">
        <v>47</v>
      </c>
      <c r="B993" s="1">
        <f>132</f>
        <v>132</v>
      </c>
      <c r="C993" s="12">
        <v>44183</v>
      </c>
      <c r="D993" s="1">
        <v>12</v>
      </c>
      <c r="E993">
        <v>9</v>
      </c>
      <c r="G993">
        <f>0</f>
        <v>0</v>
      </c>
      <c r="H993">
        <f>0</f>
        <v>0</v>
      </c>
      <c r="I993">
        <v>15</v>
      </c>
      <c r="J993">
        <v>1</v>
      </c>
      <c r="K993">
        <v>0</v>
      </c>
      <c r="L993">
        <f>0</f>
        <v>0</v>
      </c>
      <c r="M993">
        <f>0</f>
        <v>0</v>
      </c>
      <c r="N993">
        <f>0</f>
        <v>0</v>
      </c>
      <c r="O993">
        <f>0</f>
        <v>0</v>
      </c>
      <c r="P993">
        <f>0</f>
        <v>0</v>
      </c>
      <c r="Q993">
        <f>0</f>
        <v>0</v>
      </c>
      <c r="R993">
        <f>0</f>
        <v>0</v>
      </c>
      <c r="S993">
        <f>0</f>
        <v>0</v>
      </c>
      <c r="T993">
        <f>0</f>
        <v>0</v>
      </c>
      <c r="U993">
        <f>0</f>
        <v>0</v>
      </c>
      <c r="V993">
        <f>0</f>
        <v>0</v>
      </c>
      <c r="W993">
        <f>0</f>
        <v>0</v>
      </c>
      <c r="X993">
        <f>0</f>
        <v>0</v>
      </c>
      <c r="Y993">
        <f>0</f>
        <v>0</v>
      </c>
      <c r="Z993">
        <f>0</f>
        <v>0</v>
      </c>
      <c r="AA993">
        <f>0</f>
        <v>0</v>
      </c>
      <c r="AB993">
        <f>0</f>
        <v>0</v>
      </c>
      <c r="AC993">
        <f>0</f>
        <v>0</v>
      </c>
      <c r="AD993">
        <f>0</f>
        <v>0</v>
      </c>
      <c r="AE993">
        <f>0</f>
        <v>0</v>
      </c>
      <c r="AF993">
        <f>0</f>
        <v>0</v>
      </c>
      <c r="AG993">
        <f>0</f>
        <v>0</v>
      </c>
      <c r="AH993">
        <f>0</f>
        <v>0</v>
      </c>
      <c r="AI993">
        <f>0</f>
        <v>0</v>
      </c>
      <c r="AJ993">
        <f>0</f>
        <v>0</v>
      </c>
      <c r="AK993">
        <f>0</f>
        <v>0</v>
      </c>
      <c r="AL993">
        <f>0</f>
        <v>0</v>
      </c>
      <c r="AM993">
        <f>0</f>
        <v>0</v>
      </c>
      <c r="AN993">
        <f>0</f>
        <v>0</v>
      </c>
      <c r="AO993">
        <f>0</f>
        <v>0</v>
      </c>
      <c r="AP993">
        <f>0</f>
        <v>0</v>
      </c>
      <c r="AQ993">
        <f>0</f>
        <v>0</v>
      </c>
      <c r="AR993">
        <f>0</f>
        <v>0</v>
      </c>
      <c r="AS993">
        <f>0</f>
        <v>0</v>
      </c>
    </row>
    <row r="994" spans="1:45" x14ac:dyDescent="0.25">
      <c r="A994" t="s">
        <v>47</v>
      </c>
      <c r="B994" s="1">
        <f>132</f>
        <v>132</v>
      </c>
      <c r="C994" s="12">
        <v>44184</v>
      </c>
      <c r="D994" s="1">
        <v>13</v>
      </c>
      <c r="E994">
        <v>8</v>
      </c>
      <c r="G994">
        <f>0</f>
        <v>0</v>
      </c>
      <c r="H994">
        <f>0</f>
        <v>0</v>
      </c>
      <c r="I994">
        <v>20</v>
      </c>
      <c r="J994">
        <v>3</v>
      </c>
      <c r="K994">
        <v>0</v>
      </c>
      <c r="L994">
        <f>0</f>
        <v>0</v>
      </c>
      <c r="M994">
        <f>0</f>
        <v>0</v>
      </c>
      <c r="N994">
        <f>0</f>
        <v>0</v>
      </c>
      <c r="O994">
        <f>0</f>
        <v>0</v>
      </c>
      <c r="P994">
        <f>0</f>
        <v>0</v>
      </c>
      <c r="Q994">
        <f>0</f>
        <v>0</v>
      </c>
      <c r="R994">
        <f>0</f>
        <v>0</v>
      </c>
      <c r="S994">
        <f>0</f>
        <v>0</v>
      </c>
      <c r="T994">
        <f>0</f>
        <v>0</v>
      </c>
      <c r="U994">
        <f>0</f>
        <v>0</v>
      </c>
      <c r="V994">
        <f>0</f>
        <v>0</v>
      </c>
      <c r="W994">
        <f>0</f>
        <v>0</v>
      </c>
      <c r="X994">
        <f>0</f>
        <v>0</v>
      </c>
      <c r="Y994">
        <f>0</f>
        <v>0</v>
      </c>
      <c r="Z994">
        <f>0</f>
        <v>0</v>
      </c>
      <c r="AA994">
        <f>0</f>
        <v>0</v>
      </c>
      <c r="AB994">
        <f>0</f>
        <v>0</v>
      </c>
      <c r="AC994">
        <f>0</f>
        <v>0</v>
      </c>
      <c r="AD994">
        <f>0</f>
        <v>0</v>
      </c>
      <c r="AE994">
        <f>0</f>
        <v>0</v>
      </c>
      <c r="AF994">
        <f>0</f>
        <v>0</v>
      </c>
      <c r="AG994">
        <f>0</f>
        <v>0</v>
      </c>
      <c r="AH994">
        <f>0</f>
        <v>0</v>
      </c>
      <c r="AI994">
        <f>0</f>
        <v>0</v>
      </c>
      <c r="AJ994">
        <f>0</f>
        <v>0</v>
      </c>
      <c r="AK994">
        <f>0</f>
        <v>0</v>
      </c>
      <c r="AL994">
        <f>0</f>
        <v>0</v>
      </c>
      <c r="AM994">
        <f>0</f>
        <v>0</v>
      </c>
      <c r="AN994">
        <f>0</f>
        <v>0</v>
      </c>
      <c r="AO994">
        <f>0</f>
        <v>0</v>
      </c>
      <c r="AP994">
        <f>0</f>
        <v>0</v>
      </c>
      <c r="AQ994">
        <f>0</f>
        <v>0</v>
      </c>
      <c r="AR994">
        <f>0</f>
        <v>0</v>
      </c>
      <c r="AS994">
        <f>0</f>
        <v>0</v>
      </c>
    </row>
    <row r="995" spans="1:45" x14ac:dyDescent="0.25">
      <c r="A995" t="s">
        <v>47</v>
      </c>
      <c r="B995" s="1">
        <f>131</f>
        <v>131</v>
      </c>
      <c r="C995" s="12">
        <v>44155</v>
      </c>
      <c r="D995" s="1">
        <v>1</v>
      </c>
      <c r="E995">
        <v>4</v>
      </c>
      <c r="G995">
        <f>0</f>
        <v>0</v>
      </c>
      <c r="H995">
        <f>0</f>
        <v>0</v>
      </c>
      <c r="I995">
        <v>15</v>
      </c>
      <c r="J995">
        <v>4</v>
      </c>
      <c r="K995">
        <v>0</v>
      </c>
      <c r="L995">
        <f>0</f>
        <v>0</v>
      </c>
      <c r="M995">
        <f>0</f>
        <v>0</v>
      </c>
      <c r="N995">
        <v>1</v>
      </c>
      <c r="O995">
        <v>0</v>
      </c>
      <c r="P995">
        <f>0</f>
        <v>0</v>
      </c>
      <c r="Q995">
        <f>0</f>
        <v>0</v>
      </c>
      <c r="R995">
        <f>0</f>
        <v>0</v>
      </c>
      <c r="S995">
        <f>0</f>
        <v>0</v>
      </c>
      <c r="T995">
        <f>0</f>
        <v>0</v>
      </c>
      <c r="U995">
        <f>0</f>
        <v>0</v>
      </c>
      <c r="V995">
        <f>0</f>
        <v>0</v>
      </c>
      <c r="W995">
        <f>0</f>
        <v>0</v>
      </c>
      <c r="X995">
        <f>0</f>
        <v>0</v>
      </c>
      <c r="Y995">
        <f>0</f>
        <v>0</v>
      </c>
      <c r="Z995">
        <f>0</f>
        <v>0</v>
      </c>
      <c r="AA995">
        <f>0</f>
        <v>0</v>
      </c>
      <c r="AB995">
        <f>0</f>
        <v>0</v>
      </c>
      <c r="AC995">
        <f>0</f>
        <v>0</v>
      </c>
      <c r="AD995">
        <f>0</f>
        <v>0</v>
      </c>
      <c r="AE995">
        <f>0</f>
        <v>0</v>
      </c>
      <c r="AF995">
        <f>0</f>
        <v>0</v>
      </c>
      <c r="AG995">
        <f>0</f>
        <v>0</v>
      </c>
      <c r="AH995">
        <v>1</v>
      </c>
      <c r="AI995">
        <f>0</f>
        <v>0</v>
      </c>
      <c r="AJ995">
        <f>0</f>
        <v>0</v>
      </c>
      <c r="AK995">
        <f>0</f>
        <v>0</v>
      </c>
      <c r="AL995">
        <f>0</f>
        <v>0</v>
      </c>
      <c r="AM995">
        <f>0</f>
        <v>0</v>
      </c>
      <c r="AN995">
        <f>0</f>
        <v>0</v>
      </c>
      <c r="AO995">
        <f>0</f>
        <v>0</v>
      </c>
      <c r="AP995">
        <f>0</f>
        <v>0</v>
      </c>
      <c r="AQ995">
        <f>0</f>
        <v>0</v>
      </c>
      <c r="AR995">
        <f>0</f>
        <v>0</v>
      </c>
      <c r="AS995">
        <f>0</f>
        <v>0</v>
      </c>
    </row>
    <row r="996" spans="1:45" x14ac:dyDescent="0.25">
      <c r="A996" t="s">
        <v>47</v>
      </c>
      <c r="B996" s="1">
        <f>131</f>
        <v>131</v>
      </c>
      <c r="C996" s="12">
        <v>44156</v>
      </c>
      <c r="D996" s="1">
        <v>2</v>
      </c>
      <c r="E996">
        <v>10</v>
      </c>
      <c r="G996">
        <f>0</f>
        <v>0</v>
      </c>
      <c r="H996">
        <f>0</f>
        <v>0</v>
      </c>
      <c r="I996">
        <v>30</v>
      </c>
      <c r="J996">
        <v>4</v>
      </c>
      <c r="K996">
        <v>2</v>
      </c>
      <c r="L996">
        <f>0</f>
        <v>0</v>
      </c>
      <c r="M996">
        <f>0</f>
        <v>0</v>
      </c>
      <c r="N996">
        <v>2</v>
      </c>
      <c r="O996">
        <v>1</v>
      </c>
      <c r="P996">
        <f>0</f>
        <v>0</v>
      </c>
      <c r="Q996">
        <f>0</f>
        <v>0</v>
      </c>
      <c r="R996">
        <f>0</f>
        <v>0</v>
      </c>
      <c r="S996">
        <f>0</f>
        <v>0</v>
      </c>
      <c r="T996">
        <f>0</f>
        <v>0</v>
      </c>
      <c r="U996">
        <f>0</f>
        <v>0</v>
      </c>
      <c r="V996">
        <f>0</f>
        <v>0</v>
      </c>
      <c r="W996">
        <f>0</f>
        <v>0</v>
      </c>
      <c r="X996">
        <f>0</f>
        <v>0</v>
      </c>
      <c r="Y996">
        <f>0</f>
        <v>0</v>
      </c>
      <c r="Z996">
        <f>0</f>
        <v>0</v>
      </c>
      <c r="AA996">
        <f>0</f>
        <v>0</v>
      </c>
      <c r="AB996">
        <f>0</f>
        <v>0</v>
      </c>
      <c r="AC996">
        <f>0</f>
        <v>0</v>
      </c>
      <c r="AD996">
        <f>0</f>
        <v>0</v>
      </c>
      <c r="AE996">
        <f>0</f>
        <v>0</v>
      </c>
      <c r="AF996">
        <f>0</f>
        <v>0</v>
      </c>
      <c r="AG996">
        <f>0</f>
        <v>0</v>
      </c>
      <c r="AH996">
        <v>1</v>
      </c>
      <c r="AI996">
        <f>0</f>
        <v>0</v>
      </c>
      <c r="AJ996">
        <f>0</f>
        <v>0</v>
      </c>
      <c r="AK996">
        <f>0</f>
        <v>0</v>
      </c>
      <c r="AL996">
        <f>0</f>
        <v>0</v>
      </c>
      <c r="AM996">
        <f>0</f>
        <v>0</v>
      </c>
      <c r="AN996">
        <f>0</f>
        <v>0</v>
      </c>
      <c r="AO996">
        <f>0</f>
        <v>0</v>
      </c>
      <c r="AP996">
        <f>0</f>
        <v>0</v>
      </c>
      <c r="AQ996">
        <f>0</f>
        <v>0</v>
      </c>
      <c r="AR996">
        <f>0</f>
        <v>0</v>
      </c>
      <c r="AS996">
        <f>0</f>
        <v>0</v>
      </c>
    </row>
    <row r="997" spans="1:45" x14ac:dyDescent="0.25">
      <c r="A997" t="s">
        <v>47</v>
      </c>
      <c r="B997" s="1">
        <f>131</f>
        <v>131</v>
      </c>
      <c r="C997" s="12">
        <v>44157</v>
      </c>
      <c r="D997" s="1">
        <v>3</v>
      </c>
      <c r="E997">
        <v>5</v>
      </c>
      <c r="G997">
        <f>0</f>
        <v>0</v>
      </c>
      <c r="H997">
        <f>0</f>
        <v>0</v>
      </c>
      <c r="I997">
        <v>15</v>
      </c>
      <c r="J997">
        <v>0</v>
      </c>
      <c r="K997">
        <v>1</v>
      </c>
      <c r="L997">
        <f>0</f>
        <v>0</v>
      </c>
      <c r="M997">
        <f>0</f>
        <v>0</v>
      </c>
      <c r="N997">
        <v>1</v>
      </c>
      <c r="O997">
        <v>0</v>
      </c>
      <c r="P997">
        <f>0</f>
        <v>0</v>
      </c>
      <c r="Q997">
        <f>0</f>
        <v>0</v>
      </c>
      <c r="R997">
        <f>0</f>
        <v>0</v>
      </c>
      <c r="S997">
        <f>0</f>
        <v>0</v>
      </c>
      <c r="T997">
        <f>0</f>
        <v>0</v>
      </c>
      <c r="U997">
        <f>0</f>
        <v>0</v>
      </c>
      <c r="V997">
        <f>0</f>
        <v>0</v>
      </c>
      <c r="W997">
        <f>0</f>
        <v>0</v>
      </c>
      <c r="X997">
        <f>0</f>
        <v>0</v>
      </c>
      <c r="Y997">
        <f>0</f>
        <v>0</v>
      </c>
      <c r="Z997">
        <f>0</f>
        <v>0</v>
      </c>
      <c r="AA997">
        <f>0</f>
        <v>0</v>
      </c>
      <c r="AB997">
        <f>0</f>
        <v>0</v>
      </c>
      <c r="AC997">
        <f>0</f>
        <v>0</v>
      </c>
      <c r="AD997">
        <f>0</f>
        <v>0</v>
      </c>
      <c r="AE997">
        <f>0</f>
        <v>0</v>
      </c>
      <c r="AF997">
        <f>0</f>
        <v>0</v>
      </c>
      <c r="AG997">
        <f>0</f>
        <v>0</v>
      </c>
      <c r="AH997">
        <f>0</f>
        <v>0</v>
      </c>
      <c r="AI997">
        <f>0</f>
        <v>0</v>
      </c>
      <c r="AJ997">
        <f>0</f>
        <v>0</v>
      </c>
      <c r="AK997">
        <f>0</f>
        <v>0</v>
      </c>
      <c r="AL997">
        <f>0</f>
        <v>0</v>
      </c>
      <c r="AM997">
        <f>0</f>
        <v>0</v>
      </c>
      <c r="AN997">
        <f>0</f>
        <v>0</v>
      </c>
      <c r="AO997">
        <f>0</f>
        <v>0</v>
      </c>
      <c r="AP997">
        <f>0</f>
        <v>0</v>
      </c>
      <c r="AQ997">
        <f>0</f>
        <v>0</v>
      </c>
      <c r="AR997">
        <f>0</f>
        <v>0</v>
      </c>
      <c r="AS997">
        <f>0</f>
        <v>0</v>
      </c>
    </row>
    <row r="998" spans="1:45" x14ac:dyDescent="0.25">
      <c r="A998" t="s">
        <v>47</v>
      </c>
      <c r="B998" s="1">
        <f>131</f>
        <v>131</v>
      </c>
      <c r="C998" s="12">
        <v>44158</v>
      </c>
      <c r="D998" s="1">
        <v>4</v>
      </c>
      <c r="E998">
        <v>7</v>
      </c>
      <c r="G998">
        <f>0</f>
        <v>0</v>
      </c>
      <c r="H998">
        <f>0</f>
        <v>0</v>
      </c>
      <c r="I998">
        <v>5</v>
      </c>
      <c r="J998">
        <v>5</v>
      </c>
      <c r="K998">
        <v>0</v>
      </c>
      <c r="L998">
        <f>0</f>
        <v>0</v>
      </c>
      <c r="M998">
        <f>0</f>
        <v>0</v>
      </c>
      <c r="N998">
        <v>0</v>
      </c>
      <c r="O998">
        <v>0</v>
      </c>
      <c r="P998">
        <f>0</f>
        <v>0</v>
      </c>
      <c r="Q998">
        <f>0</f>
        <v>0</v>
      </c>
      <c r="R998">
        <f>0</f>
        <v>0</v>
      </c>
      <c r="S998">
        <f>0</f>
        <v>0</v>
      </c>
      <c r="T998">
        <f>0</f>
        <v>0</v>
      </c>
      <c r="U998">
        <f>0</f>
        <v>0</v>
      </c>
      <c r="V998">
        <f>0</f>
        <v>0</v>
      </c>
      <c r="W998">
        <f>0</f>
        <v>0</v>
      </c>
      <c r="X998">
        <f>0</f>
        <v>0</v>
      </c>
      <c r="Y998">
        <f>0</f>
        <v>0</v>
      </c>
      <c r="Z998">
        <f>0</f>
        <v>0</v>
      </c>
      <c r="AA998">
        <f>0</f>
        <v>0</v>
      </c>
      <c r="AB998">
        <f>0</f>
        <v>0</v>
      </c>
      <c r="AC998">
        <f>0</f>
        <v>0</v>
      </c>
      <c r="AD998">
        <f>0</f>
        <v>0</v>
      </c>
      <c r="AE998">
        <f>0</f>
        <v>0</v>
      </c>
      <c r="AF998">
        <f>0</f>
        <v>0</v>
      </c>
      <c r="AG998">
        <f>0</f>
        <v>0</v>
      </c>
      <c r="AH998">
        <v>1</v>
      </c>
      <c r="AI998">
        <f>0</f>
        <v>0</v>
      </c>
      <c r="AJ998">
        <f>0</f>
        <v>0</v>
      </c>
      <c r="AK998">
        <f>0</f>
        <v>0</v>
      </c>
      <c r="AL998">
        <f>0</f>
        <v>0</v>
      </c>
      <c r="AM998">
        <f>0</f>
        <v>0</v>
      </c>
      <c r="AN998">
        <f>0</f>
        <v>0</v>
      </c>
      <c r="AO998">
        <f>0</f>
        <v>0</v>
      </c>
      <c r="AP998">
        <f>0</f>
        <v>0</v>
      </c>
      <c r="AQ998">
        <f>0</f>
        <v>0</v>
      </c>
      <c r="AR998">
        <f>0</f>
        <v>0</v>
      </c>
      <c r="AS998">
        <f>0</f>
        <v>0</v>
      </c>
    </row>
    <row r="999" spans="1:45" x14ac:dyDescent="0.25">
      <c r="A999" t="s">
        <v>47</v>
      </c>
      <c r="B999" s="1">
        <f>131</f>
        <v>131</v>
      </c>
      <c r="C999" s="12">
        <v>44159</v>
      </c>
      <c r="D999" s="1">
        <v>5</v>
      </c>
      <c r="E999">
        <v>6</v>
      </c>
      <c r="G999">
        <f>0</f>
        <v>0</v>
      </c>
      <c r="H999">
        <f>0</f>
        <v>0</v>
      </c>
      <c r="I999">
        <v>20</v>
      </c>
      <c r="J999">
        <v>4</v>
      </c>
      <c r="K999">
        <v>1</v>
      </c>
      <c r="L999">
        <f>0</f>
        <v>0</v>
      </c>
      <c r="M999">
        <f>0</f>
        <v>0</v>
      </c>
      <c r="N999">
        <v>3</v>
      </c>
      <c r="O999">
        <v>1</v>
      </c>
      <c r="P999">
        <f>0</f>
        <v>0</v>
      </c>
      <c r="Q999">
        <f>0</f>
        <v>0</v>
      </c>
      <c r="R999">
        <f>0</f>
        <v>0</v>
      </c>
      <c r="S999">
        <f>0</f>
        <v>0</v>
      </c>
      <c r="T999">
        <f>0</f>
        <v>0</v>
      </c>
      <c r="U999">
        <f>0</f>
        <v>0</v>
      </c>
      <c r="V999">
        <f>0</f>
        <v>0</v>
      </c>
      <c r="W999">
        <f>0</f>
        <v>0</v>
      </c>
      <c r="X999">
        <f>0</f>
        <v>0</v>
      </c>
      <c r="Y999">
        <f>0</f>
        <v>0</v>
      </c>
      <c r="Z999">
        <f>0</f>
        <v>0</v>
      </c>
      <c r="AA999">
        <f>0</f>
        <v>0</v>
      </c>
      <c r="AB999">
        <f>0</f>
        <v>0</v>
      </c>
      <c r="AC999">
        <f>0</f>
        <v>0</v>
      </c>
      <c r="AD999">
        <f>0</f>
        <v>0</v>
      </c>
      <c r="AE999">
        <f>0</f>
        <v>0</v>
      </c>
      <c r="AF999">
        <f>0</f>
        <v>0</v>
      </c>
      <c r="AG999">
        <f>0</f>
        <v>0</v>
      </c>
      <c r="AH999">
        <f>0</f>
        <v>0</v>
      </c>
      <c r="AI999">
        <f>0</f>
        <v>0</v>
      </c>
      <c r="AJ999">
        <f>0</f>
        <v>0</v>
      </c>
      <c r="AK999">
        <f>0</f>
        <v>0</v>
      </c>
      <c r="AL999">
        <f>0</f>
        <v>0</v>
      </c>
      <c r="AM999">
        <f>0</f>
        <v>0</v>
      </c>
      <c r="AN999">
        <f>0</f>
        <v>0</v>
      </c>
      <c r="AO999">
        <f>0</f>
        <v>0</v>
      </c>
      <c r="AP999">
        <f>0</f>
        <v>0</v>
      </c>
      <c r="AQ999">
        <f>0</f>
        <v>0</v>
      </c>
      <c r="AR999">
        <f>0</f>
        <v>0</v>
      </c>
      <c r="AS999">
        <f>0</f>
        <v>0</v>
      </c>
    </row>
    <row r="1000" spans="1:45" x14ac:dyDescent="0.25">
      <c r="A1000" t="s">
        <v>47</v>
      </c>
      <c r="B1000" s="1">
        <f>131</f>
        <v>131</v>
      </c>
      <c r="C1000" s="12">
        <v>44160</v>
      </c>
      <c r="D1000" s="1">
        <v>6</v>
      </c>
      <c r="E1000">
        <v>9</v>
      </c>
      <c r="G1000">
        <f>0</f>
        <v>0</v>
      </c>
      <c r="H1000">
        <f>0</f>
        <v>0</v>
      </c>
      <c r="I1000">
        <v>15</v>
      </c>
      <c r="J1000">
        <v>4</v>
      </c>
      <c r="K1000">
        <v>0</v>
      </c>
      <c r="L1000">
        <f>0</f>
        <v>0</v>
      </c>
      <c r="M1000">
        <f>0</f>
        <v>0</v>
      </c>
      <c r="N1000">
        <v>1</v>
      </c>
      <c r="O1000">
        <v>3</v>
      </c>
      <c r="P1000">
        <f>0</f>
        <v>0</v>
      </c>
      <c r="Q1000">
        <f>0</f>
        <v>0</v>
      </c>
      <c r="R1000">
        <f>0</f>
        <v>0</v>
      </c>
      <c r="S1000">
        <f>0</f>
        <v>0</v>
      </c>
      <c r="T1000">
        <f>0</f>
        <v>0</v>
      </c>
      <c r="U1000">
        <f>0</f>
        <v>0</v>
      </c>
      <c r="V1000">
        <f>0</f>
        <v>0</v>
      </c>
      <c r="W1000">
        <f>0</f>
        <v>0</v>
      </c>
      <c r="X1000">
        <f>0</f>
        <v>0</v>
      </c>
      <c r="Y1000">
        <f>0</f>
        <v>0</v>
      </c>
      <c r="Z1000">
        <f>0</f>
        <v>0</v>
      </c>
      <c r="AA1000">
        <f>0</f>
        <v>0</v>
      </c>
      <c r="AB1000">
        <f>0</f>
        <v>0</v>
      </c>
      <c r="AC1000">
        <f>0</f>
        <v>0</v>
      </c>
      <c r="AD1000">
        <f>0</f>
        <v>0</v>
      </c>
      <c r="AE1000">
        <f>0</f>
        <v>0</v>
      </c>
      <c r="AF1000">
        <f>0</f>
        <v>0</v>
      </c>
      <c r="AG1000">
        <f>0</f>
        <v>0</v>
      </c>
      <c r="AH1000">
        <v>2</v>
      </c>
      <c r="AI1000">
        <f>0</f>
        <v>0</v>
      </c>
      <c r="AJ1000">
        <f>0</f>
        <v>0</v>
      </c>
      <c r="AK1000">
        <f>0</f>
        <v>0</v>
      </c>
      <c r="AL1000">
        <f>0</f>
        <v>0</v>
      </c>
      <c r="AM1000">
        <f>0</f>
        <v>0</v>
      </c>
      <c r="AN1000">
        <f>0</f>
        <v>0</v>
      </c>
      <c r="AO1000">
        <f>0</f>
        <v>0</v>
      </c>
      <c r="AP1000">
        <f>0</f>
        <v>0</v>
      </c>
      <c r="AQ1000">
        <f>0</f>
        <v>0</v>
      </c>
      <c r="AR1000">
        <f>0</f>
        <v>0</v>
      </c>
      <c r="AS1000">
        <f>0</f>
        <v>0</v>
      </c>
    </row>
    <row r="1001" spans="1:45" x14ac:dyDescent="0.25">
      <c r="A1001" t="s">
        <v>47</v>
      </c>
      <c r="B1001" s="1">
        <f>131</f>
        <v>131</v>
      </c>
      <c r="C1001" s="12">
        <v>44161</v>
      </c>
      <c r="D1001" s="1">
        <v>7</v>
      </c>
      <c r="E1001">
        <v>8</v>
      </c>
      <c r="G1001">
        <f>0</f>
        <v>0</v>
      </c>
      <c r="H1001">
        <f>0</f>
        <v>0</v>
      </c>
      <c r="I1001">
        <v>10</v>
      </c>
      <c r="J1001">
        <v>5</v>
      </c>
      <c r="K1001">
        <v>2</v>
      </c>
      <c r="L1001">
        <f>0</f>
        <v>0</v>
      </c>
      <c r="M1001">
        <f>0</f>
        <v>0</v>
      </c>
      <c r="N1001">
        <v>3</v>
      </c>
      <c r="O1001">
        <v>2</v>
      </c>
      <c r="P1001">
        <f>0</f>
        <v>0</v>
      </c>
      <c r="Q1001">
        <f>0</f>
        <v>0</v>
      </c>
      <c r="R1001">
        <f>0</f>
        <v>0</v>
      </c>
      <c r="S1001">
        <f>0</f>
        <v>0</v>
      </c>
      <c r="T1001">
        <f>0</f>
        <v>0</v>
      </c>
      <c r="U1001">
        <f>0</f>
        <v>0</v>
      </c>
      <c r="V1001">
        <f>0</f>
        <v>0</v>
      </c>
      <c r="W1001">
        <f>0</f>
        <v>0</v>
      </c>
      <c r="X1001">
        <f>0</f>
        <v>0</v>
      </c>
      <c r="Y1001">
        <f>0</f>
        <v>0</v>
      </c>
      <c r="Z1001">
        <f>0</f>
        <v>0</v>
      </c>
      <c r="AA1001">
        <f>0</f>
        <v>0</v>
      </c>
      <c r="AB1001">
        <f>0</f>
        <v>0</v>
      </c>
      <c r="AC1001">
        <f>0</f>
        <v>0</v>
      </c>
      <c r="AD1001">
        <f>0</f>
        <v>0</v>
      </c>
      <c r="AE1001">
        <f>0</f>
        <v>0</v>
      </c>
      <c r="AF1001">
        <f>0</f>
        <v>0</v>
      </c>
      <c r="AG1001">
        <f>0</f>
        <v>0</v>
      </c>
      <c r="AH1001">
        <v>1</v>
      </c>
      <c r="AI1001">
        <f>0</f>
        <v>0</v>
      </c>
      <c r="AJ1001">
        <f>0</f>
        <v>0</v>
      </c>
      <c r="AK1001">
        <f>0</f>
        <v>0</v>
      </c>
      <c r="AL1001">
        <f>0</f>
        <v>0</v>
      </c>
      <c r="AM1001">
        <f>0</f>
        <v>0</v>
      </c>
      <c r="AN1001">
        <f>0</f>
        <v>0</v>
      </c>
      <c r="AO1001">
        <f>0</f>
        <v>0</v>
      </c>
      <c r="AP1001">
        <f>0</f>
        <v>0</v>
      </c>
      <c r="AQ1001">
        <f>0</f>
        <v>0</v>
      </c>
      <c r="AR1001">
        <f>0</f>
        <v>0</v>
      </c>
      <c r="AS1001">
        <f>0</f>
        <v>0</v>
      </c>
    </row>
    <row r="1002" spans="1:45" x14ac:dyDescent="0.25">
      <c r="A1002" t="s">
        <v>47</v>
      </c>
      <c r="B1002" s="1">
        <f>131</f>
        <v>131</v>
      </c>
      <c r="C1002" s="12">
        <v>44162</v>
      </c>
      <c r="D1002" s="1">
        <v>8</v>
      </c>
      <c r="E1002">
        <v>8</v>
      </c>
      <c r="G1002">
        <f>0</f>
        <v>0</v>
      </c>
      <c r="H1002">
        <f>0</f>
        <v>0</v>
      </c>
      <c r="I1002">
        <v>25</v>
      </c>
      <c r="J1002">
        <v>5</v>
      </c>
      <c r="K1002">
        <v>0</v>
      </c>
      <c r="L1002">
        <f>0</f>
        <v>0</v>
      </c>
      <c r="M1002">
        <f>0</f>
        <v>0</v>
      </c>
      <c r="N1002">
        <v>0</v>
      </c>
      <c r="O1002">
        <v>2</v>
      </c>
      <c r="P1002">
        <f>0</f>
        <v>0</v>
      </c>
      <c r="Q1002">
        <f>0</f>
        <v>0</v>
      </c>
      <c r="R1002">
        <f>0</f>
        <v>0</v>
      </c>
      <c r="S1002">
        <f>0</f>
        <v>0</v>
      </c>
      <c r="T1002">
        <f>0</f>
        <v>0</v>
      </c>
      <c r="U1002">
        <f>0</f>
        <v>0</v>
      </c>
      <c r="V1002">
        <f>0</f>
        <v>0</v>
      </c>
      <c r="W1002">
        <f>0</f>
        <v>0</v>
      </c>
      <c r="X1002">
        <f>0</f>
        <v>0</v>
      </c>
      <c r="Y1002">
        <f>0</f>
        <v>0</v>
      </c>
      <c r="Z1002">
        <f>0</f>
        <v>0</v>
      </c>
      <c r="AA1002">
        <f>0</f>
        <v>0</v>
      </c>
      <c r="AB1002">
        <f>0</f>
        <v>0</v>
      </c>
      <c r="AC1002">
        <f>0</f>
        <v>0</v>
      </c>
      <c r="AD1002">
        <f>0</f>
        <v>0</v>
      </c>
      <c r="AE1002">
        <f>0</f>
        <v>0</v>
      </c>
      <c r="AF1002">
        <f>0</f>
        <v>0</v>
      </c>
      <c r="AG1002">
        <f>0</f>
        <v>0</v>
      </c>
      <c r="AH1002">
        <f>0</f>
        <v>0</v>
      </c>
      <c r="AI1002">
        <f>0</f>
        <v>0</v>
      </c>
      <c r="AJ1002">
        <f>0</f>
        <v>0</v>
      </c>
      <c r="AK1002">
        <f>0</f>
        <v>0</v>
      </c>
      <c r="AL1002">
        <f>0</f>
        <v>0</v>
      </c>
      <c r="AM1002">
        <f>0</f>
        <v>0</v>
      </c>
      <c r="AN1002">
        <f>0</f>
        <v>0</v>
      </c>
      <c r="AO1002">
        <f>0</f>
        <v>0</v>
      </c>
      <c r="AP1002">
        <f>0</f>
        <v>0</v>
      </c>
      <c r="AQ1002">
        <f>0</f>
        <v>0</v>
      </c>
      <c r="AR1002">
        <f>0</f>
        <v>0</v>
      </c>
      <c r="AS1002">
        <f>0</f>
        <v>0</v>
      </c>
    </row>
    <row r="1003" spans="1:45" x14ac:dyDescent="0.25">
      <c r="A1003" t="s">
        <v>47</v>
      </c>
      <c r="B1003" s="1">
        <f>131</f>
        <v>131</v>
      </c>
      <c r="C1003" s="12">
        <v>44163</v>
      </c>
      <c r="D1003" s="1">
        <v>9</v>
      </c>
      <c r="E1003">
        <v>7</v>
      </c>
      <c r="G1003">
        <f>0</f>
        <v>0</v>
      </c>
      <c r="H1003">
        <f>0</f>
        <v>0</v>
      </c>
      <c r="I1003">
        <v>25</v>
      </c>
      <c r="J1003">
        <v>7</v>
      </c>
      <c r="K1003">
        <v>1</v>
      </c>
      <c r="L1003">
        <f>0</f>
        <v>0</v>
      </c>
      <c r="M1003">
        <f>0</f>
        <v>0</v>
      </c>
      <c r="N1003">
        <v>5</v>
      </c>
      <c r="O1003">
        <v>0</v>
      </c>
      <c r="P1003">
        <f>0</f>
        <v>0</v>
      </c>
      <c r="Q1003">
        <f>0</f>
        <v>0</v>
      </c>
      <c r="R1003">
        <f>0</f>
        <v>0</v>
      </c>
      <c r="S1003">
        <f>0</f>
        <v>0</v>
      </c>
      <c r="T1003">
        <f>0</f>
        <v>0</v>
      </c>
      <c r="U1003">
        <f>0</f>
        <v>0</v>
      </c>
      <c r="V1003">
        <f>0</f>
        <v>0</v>
      </c>
      <c r="W1003">
        <f>0</f>
        <v>0</v>
      </c>
      <c r="X1003">
        <f>0</f>
        <v>0</v>
      </c>
      <c r="Y1003">
        <f>0</f>
        <v>0</v>
      </c>
      <c r="Z1003">
        <f>0</f>
        <v>0</v>
      </c>
      <c r="AA1003">
        <f>0</f>
        <v>0</v>
      </c>
      <c r="AB1003">
        <f>0</f>
        <v>0</v>
      </c>
      <c r="AC1003">
        <f>0</f>
        <v>0</v>
      </c>
      <c r="AD1003">
        <f>0</f>
        <v>0</v>
      </c>
      <c r="AE1003">
        <f>0</f>
        <v>0</v>
      </c>
      <c r="AF1003">
        <f>0</f>
        <v>0</v>
      </c>
      <c r="AG1003">
        <f>0</f>
        <v>0</v>
      </c>
      <c r="AH1003">
        <v>4</v>
      </c>
      <c r="AI1003">
        <f>0</f>
        <v>0</v>
      </c>
      <c r="AJ1003">
        <f>0</f>
        <v>0</v>
      </c>
      <c r="AK1003">
        <f>0</f>
        <v>0</v>
      </c>
      <c r="AL1003">
        <f>0</f>
        <v>0</v>
      </c>
      <c r="AM1003">
        <f>0</f>
        <v>0</v>
      </c>
      <c r="AN1003">
        <f>0</f>
        <v>0</v>
      </c>
      <c r="AO1003">
        <f>0</f>
        <v>0</v>
      </c>
      <c r="AP1003">
        <f>0</f>
        <v>0</v>
      </c>
      <c r="AQ1003">
        <f>0</f>
        <v>0</v>
      </c>
      <c r="AR1003">
        <f>0</f>
        <v>0</v>
      </c>
      <c r="AS1003">
        <f>0</f>
        <v>0</v>
      </c>
    </row>
    <row r="1004" spans="1:45" x14ac:dyDescent="0.25">
      <c r="A1004" t="s">
        <v>47</v>
      </c>
      <c r="B1004" s="1">
        <f>131</f>
        <v>131</v>
      </c>
      <c r="C1004" s="12">
        <v>44164</v>
      </c>
      <c r="D1004" s="1">
        <v>10</v>
      </c>
      <c r="E1004">
        <v>5</v>
      </c>
      <c r="G1004">
        <f>0</f>
        <v>0</v>
      </c>
      <c r="H1004">
        <f>0</f>
        <v>0</v>
      </c>
      <c r="I1004">
        <v>25</v>
      </c>
      <c r="J1004">
        <v>2</v>
      </c>
      <c r="K1004">
        <v>0</v>
      </c>
      <c r="L1004">
        <f>0</f>
        <v>0</v>
      </c>
      <c r="M1004">
        <f>0</f>
        <v>0</v>
      </c>
      <c r="N1004">
        <v>3</v>
      </c>
      <c r="O1004">
        <v>0</v>
      </c>
      <c r="P1004">
        <f>0</f>
        <v>0</v>
      </c>
      <c r="Q1004">
        <f>0</f>
        <v>0</v>
      </c>
      <c r="R1004">
        <f>0</f>
        <v>0</v>
      </c>
      <c r="S1004">
        <f>0</f>
        <v>0</v>
      </c>
      <c r="T1004">
        <f>0</f>
        <v>0</v>
      </c>
      <c r="U1004">
        <f>0</f>
        <v>0</v>
      </c>
      <c r="V1004">
        <f>0</f>
        <v>0</v>
      </c>
      <c r="W1004">
        <f>0</f>
        <v>0</v>
      </c>
      <c r="X1004">
        <f>0</f>
        <v>0</v>
      </c>
      <c r="Y1004">
        <f>0</f>
        <v>0</v>
      </c>
      <c r="Z1004">
        <f>0</f>
        <v>0</v>
      </c>
      <c r="AA1004">
        <f>0</f>
        <v>0</v>
      </c>
      <c r="AB1004">
        <f>0</f>
        <v>0</v>
      </c>
      <c r="AC1004">
        <f>0</f>
        <v>0</v>
      </c>
      <c r="AD1004">
        <f>0</f>
        <v>0</v>
      </c>
      <c r="AE1004">
        <f>0</f>
        <v>0</v>
      </c>
      <c r="AF1004">
        <f>0</f>
        <v>0</v>
      </c>
      <c r="AG1004">
        <f>0</f>
        <v>0</v>
      </c>
      <c r="AH1004">
        <f>0</f>
        <v>0</v>
      </c>
      <c r="AI1004">
        <f>0</f>
        <v>0</v>
      </c>
      <c r="AJ1004">
        <f>0</f>
        <v>0</v>
      </c>
      <c r="AK1004">
        <f>0</f>
        <v>0</v>
      </c>
      <c r="AL1004">
        <f>0</f>
        <v>0</v>
      </c>
      <c r="AM1004">
        <f>0</f>
        <v>0</v>
      </c>
      <c r="AN1004">
        <f>0</f>
        <v>0</v>
      </c>
      <c r="AO1004">
        <f>0</f>
        <v>0</v>
      </c>
      <c r="AP1004">
        <f>0</f>
        <v>0</v>
      </c>
      <c r="AQ1004">
        <f>0</f>
        <v>0</v>
      </c>
      <c r="AR1004">
        <f>0</f>
        <v>0</v>
      </c>
      <c r="AS1004">
        <f>0</f>
        <v>0</v>
      </c>
    </row>
    <row r="1005" spans="1:45" x14ac:dyDescent="0.25">
      <c r="A1005" t="s">
        <v>47</v>
      </c>
      <c r="B1005" s="1">
        <f>131</f>
        <v>131</v>
      </c>
      <c r="C1005" s="12">
        <v>44165</v>
      </c>
      <c r="D1005" s="1">
        <v>11</v>
      </c>
      <c r="E1005">
        <v>2</v>
      </c>
      <c r="G1005">
        <f>0</f>
        <v>0</v>
      </c>
      <c r="H1005">
        <f>0</f>
        <v>0</v>
      </c>
      <c r="I1005">
        <v>60</v>
      </c>
      <c r="J1005">
        <v>4</v>
      </c>
      <c r="K1005">
        <v>0</v>
      </c>
      <c r="L1005">
        <f>0</f>
        <v>0</v>
      </c>
      <c r="M1005">
        <f>0</f>
        <v>0</v>
      </c>
      <c r="N1005">
        <v>5</v>
      </c>
      <c r="O1005">
        <v>2</v>
      </c>
      <c r="P1005">
        <f>0</f>
        <v>0</v>
      </c>
      <c r="Q1005">
        <f>0</f>
        <v>0</v>
      </c>
      <c r="R1005">
        <f>0</f>
        <v>0</v>
      </c>
      <c r="S1005">
        <f>0</f>
        <v>0</v>
      </c>
      <c r="T1005">
        <f>0</f>
        <v>0</v>
      </c>
      <c r="U1005">
        <f>0</f>
        <v>0</v>
      </c>
      <c r="V1005">
        <f>0</f>
        <v>0</v>
      </c>
      <c r="W1005">
        <f>0</f>
        <v>0</v>
      </c>
      <c r="X1005">
        <f>0</f>
        <v>0</v>
      </c>
      <c r="Y1005">
        <f>0</f>
        <v>0</v>
      </c>
      <c r="Z1005">
        <f>0</f>
        <v>0</v>
      </c>
      <c r="AA1005">
        <f>0</f>
        <v>0</v>
      </c>
      <c r="AB1005">
        <f>0</f>
        <v>0</v>
      </c>
      <c r="AC1005">
        <f>0</f>
        <v>0</v>
      </c>
      <c r="AD1005">
        <f>0</f>
        <v>0</v>
      </c>
      <c r="AE1005">
        <f>0</f>
        <v>0</v>
      </c>
      <c r="AF1005">
        <f>0</f>
        <v>0</v>
      </c>
      <c r="AG1005">
        <f>0</f>
        <v>0</v>
      </c>
      <c r="AH1005">
        <v>2</v>
      </c>
      <c r="AI1005">
        <f>0</f>
        <v>0</v>
      </c>
      <c r="AJ1005">
        <f>0</f>
        <v>0</v>
      </c>
      <c r="AK1005">
        <f>0</f>
        <v>0</v>
      </c>
      <c r="AL1005">
        <f>0</f>
        <v>0</v>
      </c>
      <c r="AM1005">
        <f>0</f>
        <v>0</v>
      </c>
      <c r="AN1005">
        <f>0</f>
        <v>0</v>
      </c>
      <c r="AO1005">
        <f>0</f>
        <v>0</v>
      </c>
      <c r="AP1005">
        <f>0</f>
        <v>0</v>
      </c>
      <c r="AQ1005">
        <f>0</f>
        <v>0</v>
      </c>
      <c r="AR1005">
        <f>0</f>
        <v>0</v>
      </c>
      <c r="AS1005">
        <f>0</f>
        <v>0</v>
      </c>
    </row>
    <row r="1006" spans="1:45" x14ac:dyDescent="0.25">
      <c r="A1006" t="s">
        <v>47</v>
      </c>
      <c r="B1006" s="1">
        <f>131</f>
        <v>131</v>
      </c>
      <c r="C1006" s="12">
        <v>44166</v>
      </c>
      <c r="D1006" s="1">
        <v>12</v>
      </c>
      <c r="E1006">
        <v>6</v>
      </c>
      <c r="G1006">
        <f>0</f>
        <v>0</v>
      </c>
      <c r="H1006">
        <f>0</f>
        <v>0</v>
      </c>
      <c r="I1006">
        <v>100</v>
      </c>
      <c r="J1006">
        <v>4</v>
      </c>
      <c r="K1006">
        <v>3</v>
      </c>
      <c r="L1006">
        <f>0</f>
        <v>0</v>
      </c>
      <c r="M1006">
        <f>0</f>
        <v>0</v>
      </c>
      <c r="N1006">
        <v>7</v>
      </c>
      <c r="O1006">
        <f>0</f>
        <v>0</v>
      </c>
      <c r="P1006">
        <f>0</f>
        <v>0</v>
      </c>
      <c r="Q1006">
        <f>0</f>
        <v>0</v>
      </c>
      <c r="R1006">
        <f>0</f>
        <v>0</v>
      </c>
      <c r="S1006">
        <f>0</f>
        <v>0</v>
      </c>
      <c r="T1006">
        <f>0</f>
        <v>0</v>
      </c>
      <c r="U1006">
        <f>0</f>
        <v>0</v>
      </c>
      <c r="V1006">
        <f>0</f>
        <v>0</v>
      </c>
      <c r="W1006">
        <f>0</f>
        <v>0</v>
      </c>
      <c r="X1006">
        <f>0</f>
        <v>0</v>
      </c>
      <c r="Y1006">
        <f>0</f>
        <v>0</v>
      </c>
      <c r="Z1006">
        <f>0</f>
        <v>0</v>
      </c>
      <c r="AA1006">
        <f>0</f>
        <v>0</v>
      </c>
      <c r="AB1006">
        <f>0</f>
        <v>0</v>
      </c>
      <c r="AC1006">
        <f>0</f>
        <v>0</v>
      </c>
      <c r="AD1006">
        <f>0</f>
        <v>0</v>
      </c>
      <c r="AE1006">
        <f>0</f>
        <v>0</v>
      </c>
      <c r="AF1006">
        <f>0</f>
        <v>0</v>
      </c>
      <c r="AG1006">
        <f>0</f>
        <v>0</v>
      </c>
      <c r="AH1006">
        <v>3</v>
      </c>
      <c r="AI1006">
        <f>0</f>
        <v>0</v>
      </c>
      <c r="AJ1006">
        <f>0</f>
        <v>0</v>
      </c>
      <c r="AK1006">
        <f>0</f>
        <v>0</v>
      </c>
      <c r="AL1006">
        <f>0</f>
        <v>0</v>
      </c>
      <c r="AM1006">
        <f>0</f>
        <v>0</v>
      </c>
      <c r="AN1006">
        <f>0</f>
        <v>0</v>
      </c>
      <c r="AO1006">
        <f>0</f>
        <v>0</v>
      </c>
      <c r="AP1006">
        <f>0</f>
        <v>0</v>
      </c>
      <c r="AQ1006">
        <f>0</f>
        <v>0</v>
      </c>
      <c r="AR1006">
        <f>0</f>
        <v>0</v>
      </c>
      <c r="AS1006">
        <f>0</f>
        <v>0</v>
      </c>
    </row>
    <row r="1007" spans="1:45" x14ac:dyDescent="0.25">
      <c r="A1007" t="s">
        <v>48</v>
      </c>
      <c r="B1007" s="1">
        <v>120</v>
      </c>
      <c r="C1007" s="19">
        <v>44829</v>
      </c>
      <c r="D1007" s="1">
        <v>1</v>
      </c>
      <c r="E1007" s="1">
        <v>15</v>
      </c>
      <c r="G1007">
        <f>0</f>
        <v>0</v>
      </c>
      <c r="H1007">
        <f>0</f>
        <v>0</v>
      </c>
      <c r="I1007">
        <v>10</v>
      </c>
      <c r="J1007">
        <v>0</v>
      </c>
      <c r="K1007">
        <v>29</v>
      </c>
      <c r="L1007">
        <f>0</f>
        <v>0</v>
      </c>
      <c r="M1007">
        <f>0</f>
        <v>0</v>
      </c>
      <c r="N1007">
        <v>7</v>
      </c>
      <c r="O1007">
        <v>38</v>
      </c>
      <c r="P1007">
        <f>0</f>
        <v>0</v>
      </c>
      <c r="Q1007">
        <f>0</f>
        <v>0</v>
      </c>
      <c r="R1007">
        <f>0</f>
        <v>0</v>
      </c>
      <c r="S1007">
        <f>0</f>
        <v>0</v>
      </c>
      <c r="T1007">
        <f>0</f>
        <v>0</v>
      </c>
      <c r="U1007">
        <f>0</f>
        <v>0</v>
      </c>
      <c r="V1007">
        <f>0</f>
        <v>0</v>
      </c>
      <c r="W1007">
        <f>0</f>
        <v>0</v>
      </c>
      <c r="X1007">
        <f>0</f>
        <v>0</v>
      </c>
      <c r="Y1007">
        <f>0</f>
        <v>0</v>
      </c>
      <c r="Z1007">
        <f>0</f>
        <v>0</v>
      </c>
      <c r="AA1007">
        <f>0</f>
        <v>0</v>
      </c>
      <c r="AB1007">
        <f>0</f>
        <v>0</v>
      </c>
      <c r="AC1007">
        <f>0</f>
        <v>0</v>
      </c>
      <c r="AD1007">
        <f>0</f>
        <v>0</v>
      </c>
      <c r="AE1007">
        <f>0</f>
        <v>0</v>
      </c>
      <c r="AF1007">
        <f>0</f>
        <v>0</v>
      </c>
      <c r="AG1007">
        <f>0</f>
        <v>0</v>
      </c>
      <c r="AH1007">
        <v>0</v>
      </c>
      <c r="AI1007">
        <v>2</v>
      </c>
      <c r="AJ1007">
        <v>31</v>
      </c>
      <c r="AK1007">
        <f>0</f>
        <v>0</v>
      </c>
      <c r="AL1007">
        <f>0</f>
        <v>0</v>
      </c>
      <c r="AM1007">
        <f>0</f>
        <v>0</v>
      </c>
      <c r="AN1007">
        <f>0</f>
        <v>0</v>
      </c>
      <c r="AO1007">
        <f>0</f>
        <v>0</v>
      </c>
      <c r="AP1007">
        <f>0</f>
        <v>0</v>
      </c>
      <c r="AQ1007">
        <f>0</f>
        <v>0</v>
      </c>
      <c r="AR1007">
        <f>0</f>
        <v>0</v>
      </c>
      <c r="AS1007">
        <f>0</f>
        <v>0</v>
      </c>
    </row>
    <row r="1008" spans="1:45" x14ac:dyDescent="0.25">
      <c r="A1008" t="s">
        <v>48</v>
      </c>
      <c r="B1008" s="1">
        <v>120</v>
      </c>
      <c r="C1008" s="19">
        <v>44830</v>
      </c>
      <c r="D1008" s="1">
        <v>2</v>
      </c>
      <c r="E1008" s="1">
        <v>16</v>
      </c>
      <c r="G1008">
        <f>0</f>
        <v>0</v>
      </c>
      <c r="H1008">
        <f>0</f>
        <v>0</v>
      </c>
      <c r="I1008">
        <v>15</v>
      </c>
      <c r="J1008">
        <v>0</v>
      </c>
      <c r="K1008">
        <v>30</v>
      </c>
      <c r="L1008">
        <f>0</f>
        <v>0</v>
      </c>
      <c r="M1008">
        <f>0</f>
        <v>0</v>
      </c>
      <c r="N1008">
        <v>7</v>
      </c>
      <c r="O1008">
        <v>39</v>
      </c>
      <c r="P1008">
        <f>0</f>
        <v>0</v>
      </c>
      <c r="Q1008">
        <f>0</f>
        <v>0</v>
      </c>
      <c r="R1008">
        <f>0</f>
        <v>0</v>
      </c>
      <c r="S1008">
        <f>0</f>
        <v>0</v>
      </c>
      <c r="T1008">
        <f>0</f>
        <v>0</v>
      </c>
      <c r="U1008">
        <f>0</f>
        <v>0</v>
      </c>
      <c r="V1008">
        <f>0</f>
        <v>0</v>
      </c>
      <c r="W1008">
        <f>0</f>
        <v>0</v>
      </c>
      <c r="X1008">
        <f>0</f>
        <v>0</v>
      </c>
      <c r="Y1008">
        <f>0</f>
        <v>0</v>
      </c>
      <c r="Z1008">
        <f>0</f>
        <v>0</v>
      </c>
      <c r="AA1008">
        <f>0</f>
        <v>0</v>
      </c>
      <c r="AB1008">
        <f>0</f>
        <v>0</v>
      </c>
      <c r="AC1008">
        <f>0</f>
        <v>0</v>
      </c>
      <c r="AD1008">
        <f>0</f>
        <v>0</v>
      </c>
      <c r="AE1008">
        <f>0</f>
        <v>0</v>
      </c>
      <c r="AF1008">
        <f>0</f>
        <v>0</v>
      </c>
      <c r="AG1008">
        <f>0</f>
        <v>0</v>
      </c>
      <c r="AH1008">
        <v>0</v>
      </c>
      <c r="AI1008">
        <v>2</v>
      </c>
      <c r="AJ1008">
        <v>28</v>
      </c>
      <c r="AK1008">
        <f>0</f>
        <v>0</v>
      </c>
      <c r="AL1008">
        <f>0</f>
        <v>0</v>
      </c>
      <c r="AM1008">
        <f>0</f>
        <v>0</v>
      </c>
      <c r="AN1008">
        <f>0</f>
        <v>0</v>
      </c>
      <c r="AO1008">
        <f>0</f>
        <v>0</v>
      </c>
      <c r="AP1008">
        <f>0</f>
        <v>0</v>
      </c>
      <c r="AQ1008">
        <f>0</f>
        <v>0</v>
      </c>
      <c r="AR1008">
        <f>0</f>
        <v>0</v>
      </c>
      <c r="AS1008">
        <f>0</f>
        <v>0</v>
      </c>
    </row>
    <row r="1009" spans="1:45" x14ac:dyDescent="0.25">
      <c r="A1009" t="s">
        <v>48</v>
      </c>
      <c r="B1009" s="1">
        <v>120</v>
      </c>
      <c r="C1009" s="19">
        <v>44831</v>
      </c>
      <c r="D1009" s="1">
        <v>3</v>
      </c>
      <c r="E1009" s="1">
        <v>21</v>
      </c>
      <c r="G1009">
        <f>0</f>
        <v>0</v>
      </c>
      <c r="H1009">
        <f>0</f>
        <v>0</v>
      </c>
      <c r="I1009">
        <v>20</v>
      </c>
      <c r="J1009">
        <v>0</v>
      </c>
      <c r="K1009">
        <v>45</v>
      </c>
      <c r="L1009">
        <f>0</f>
        <v>0</v>
      </c>
      <c r="M1009">
        <f>0</f>
        <v>0</v>
      </c>
      <c r="N1009">
        <v>11</v>
      </c>
      <c r="O1009">
        <v>46</v>
      </c>
      <c r="P1009">
        <f>0</f>
        <v>0</v>
      </c>
      <c r="Q1009">
        <f>0</f>
        <v>0</v>
      </c>
      <c r="R1009">
        <f>0</f>
        <v>0</v>
      </c>
      <c r="S1009">
        <f>0</f>
        <v>0</v>
      </c>
      <c r="T1009">
        <f>0</f>
        <v>0</v>
      </c>
      <c r="U1009">
        <f>0</f>
        <v>0</v>
      </c>
      <c r="V1009">
        <f>0</f>
        <v>0</v>
      </c>
      <c r="W1009">
        <f>0</f>
        <v>0</v>
      </c>
      <c r="X1009">
        <f>0</f>
        <v>0</v>
      </c>
      <c r="Y1009">
        <f>0</f>
        <v>0</v>
      </c>
      <c r="Z1009">
        <f>0</f>
        <v>0</v>
      </c>
      <c r="AA1009">
        <f>0</f>
        <v>0</v>
      </c>
      <c r="AB1009">
        <f>0</f>
        <v>0</v>
      </c>
      <c r="AC1009">
        <f>0</f>
        <v>0</v>
      </c>
      <c r="AD1009">
        <f>0</f>
        <v>0</v>
      </c>
      <c r="AE1009">
        <f>0</f>
        <v>0</v>
      </c>
      <c r="AF1009">
        <f>0</f>
        <v>0</v>
      </c>
      <c r="AG1009">
        <f>0</f>
        <v>0</v>
      </c>
      <c r="AH1009">
        <v>0</v>
      </c>
      <c r="AI1009">
        <v>1</v>
      </c>
      <c r="AJ1009">
        <v>33</v>
      </c>
      <c r="AK1009">
        <f>0</f>
        <v>0</v>
      </c>
      <c r="AL1009">
        <f>0</f>
        <v>0</v>
      </c>
      <c r="AM1009">
        <f>0</f>
        <v>0</v>
      </c>
      <c r="AN1009">
        <f>0</f>
        <v>0</v>
      </c>
      <c r="AO1009">
        <f>0</f>
        <v>0</v>
      </c>
      <c r="AP1009">
        <f>0</f>
        <v>0</v>
      </c>
      <c r="AQ1009">
        <f>0</f>
        <v>0</v>
      </c>
      <c r="AR1009">
        <f>0</f>
        <v>0</v>
      </c>
      <c r="AS1009">
        <f>0</f>
        <v>0</v>
      </c>
    </row>
    <row r="1010" spans="1:45" x14ac:dyDescent="0.25">
      <c r="A1010" t="s">
        <v>48</v>
      </c>
      <c r="B1010" s="1">
        <v>120</v>
      </c>
      <c r="C1010" s="19">
        <v>44832</v>
      </c>
      <c r="D1010" s="1">
        <v>4</v>
      </c>
      <c r="E1010" s="1">
        <v>14</v>
      </c>
      <c r="G1010">
        <f>0</f>
        <v>0</v>
      </c>
      <c r="H1010">
        <f>0</f>
        <v>0</v>
      </c>
      <c r="I1010">
        <v>10</v>
      </c>
      <c r="J1010">
        <v>0</v>
      </c>
      <c r="K1010">
        <v>23</v>
      </c>
      <c r="L1010">
        <f>0</f>
        <v>0</v>
      </c>
      <c r="M1010">
        <f>0</f>
        <v>0</v>
      </c>
      <c r="N1010">
        <v>6</v>
      </c>
      <c r="O1010">
        <v>19</v>
      </c>
      <c r="P1010">
        <f>0</f>
        <v>0</v>
      </c>
      <c r="Q1010">
        <f>0</f>
        <v>0</v>
      </c>
      <c r="R1010">
        <f>0</f>
        <v>0</v>
      </c>
      <c r="S1010">
        <f>0</f>
        <v>0</v>
      </c>
      <c r="T1010">
        <f>0</f>
        <v>0</v>
      </c>
      <c r="U1010">
        <f>0</f>
        <v>0</v>
      </c>
      <c r="V1010">
        <f>0</f>
        <v>0</v>
      </c>
      <c r="W1010">
        <f>0</f>
        <v>0</v>
      </c>
      <c r="X1010">
        <f>0</f>
        <v>0</v>
      </c>
      <c r="Y1010">
        <f>0</f>
        <v>0</v>
      </c>
      <c r="Z1010">
        <f>0</f>
        <v>0</v>
      </c>
      <c r="AA1010">
        <f>0</f>
        <v>0</v>
      </c>
      <c r="AB1010">
        <f>0</f>
        <v>0</v>
      </c>
      <c r="AC1010">
        <f>0</f>
        <v>0</v>
      </c>
      <c r="AD1010">
        <f>0</f>
        <v>0</v>
      </c>
      <c r="AE1010">
        <f>0</f>
        <v>0</v>
      </c>
      <c r="AF1010">
        <f>0</f>
        <v>0</v>
      </c>
      <c r="AG1010">
        <f>0</f>
        <v>0</v>
      </c>
      <c r="AH1010">
        <v>0</v>
      </c>
      <c r="AI1010">
        <v>1</v>
      </c>
      <c r="AJ1010">
        <v>35</v>
      </c>
      <c r="AK1010">
        <f>0</f>
        <v>0</v>
      </c>
      <c r="AL1010">
        <f>0</f>
        <v>0</v>
      </c>
      <c r="AM1010">
        <f>0</f>
        <v>0</v>
      </c>
      <c r="AN1010">
        <f>0</f>
        <v>0</v>
      </c>
      <c r="AO1010">
        <f>0</f>
        <v>0</v>
      </c>
      <c r="AP1010">
        <f>0</f>
        <v>0</v>
      </c>
      <c r="AQ1010">
        <f>0</f>
        <v>0</v>
      </c>
      <c r="AR1010">
        <f>0</f>
        <v>0</v>
      </c>
      <c r="AS1010">
        <f>0</f>
        <v>0</v>
      </c>
    </row>
    <row r="1011" spans="1:45" x14ac:dyDescent="0.25">
      <c r="A1011" t="s">
        <v>48</v>
      </c>
      <c r="B1011" s="1">
        <v>120</v>
      </c>
      <c r="C1011" s="19">
        <v>44833</v>
      </c>
      <c r="D1011" s="1">
        <v>5</v>
      </c>
      <c r="E1011" s="1">
        <v>17</v>
      </c>
      <c r="G1011">
        <f>0</f>
        <v>0</v>
      </c>
      <c r="H1011">
        <f>0</f>
        <v>0</v>
      </c>
      <c r="I1011">
        <v>12</v>
      </c>
      <c r="J1011">
        <v>0</v>
      </c>
      <c r="K1011">
        <v>25</v>
      </c>
      <c r="L1011">
        <f>0</f>
        <v>0</v>
      </c>
      <c r="M1011">
        <f>0</f>
        <v>0</v>
      </c>
      <c r="N1011">
        <v>4</v>
      </c>
      <c r="O1011">
        <v>51</v>
      </c>
      <c r="P1011">
        <f>0</f>
        <v>0</v>
      </c>
      <c r="Q1011">
        <f>0</f>
        <v>0</v>
      </c>
      <c r="R1011">
        <f>0</f>
        <v>0</v>
      </c>
      <c r="S1011">
        <f>0</f>
        <v>0</v>
      </c>
      <c r="T1011">
        <f>0</f>
        <v>0</v>
      </c>
      <c r="U1011">
        <f>0</f>
        <v>0</v>
      </c>
      <c r="V1011">
        <f>0</f>
        <v>0</v>
      </c>
      <c r="W1011">
        <f>0</f>
        <v>0</v>
      </c>
      <c r="X1011">
        <f>0</f>
        <v>0</v>
      </c>
      <c r="Y1011">
        <f>0</f>
        <v>0</v>
      </c>
      <c r="Z1011">
        <f>0</f>
        <v>0</v>
      </c>
      <c r="AA1011">
        <f>0</f>
        <v>0</v>
      </c>
      <c r="AB1011">
        <f>0</f>
        <v>0</v>
      </c>
      <c r="AC1011">
        <f>0</f>
        <v>0</v>
      </c>
      <c r="AD1011">
        <f>0</f>
        <v>0</v>
      </c>
      <c r="AE1011">
        <f>0</f>
        <v>0</v>
      </c>
      <c r="AF1011">
        <f>0</f>
        <v>0</v>
      </c>
      <c r="AG1011">
        <f>0</f>
        <v>0</v>
      </c>
      <c r="AH1011">
        <v>0</v>
      </c>
      <c r="AI1011">
        <v>3</v>
      </c>
      <c r="AJ1011">
        <v>17</v>
      </c>
      <c r="AK1011">
        <f>0</f>
        <v>0</v>
      </c>
      <c r="AL1011">
        <f>0</f>
        <v>0</v>
      </c>
      <c r="AM1011">
        <f>0</f>
        <v>0</v>
      </c>
      <c r="AN1011">
        <f>0</f>
        <v>0</v>
      </c>
      <c r="AO1011">
        <f>0</f>
        <v>0</v>
      </c>
      <c r="AP1011">
        <f>0</f>
        <v>0</v>
      </c>
      <c r="AQ1011">
        <f>0</f>
        <v>0</v>
      </c>
      <c r="AR1011">
        <f>0</f>
        <v>0</v>
      </c>
      <c r="AS1011">
        <f>0</f>
        <v>0</v>
      </c>
    </row>
    <row r="1012" spans="1:45" x14ac:dyDescent="0.25">
      <c r="A1012" t="s">
        <v>48</v>
      </c>
      <c r="B1012" s="1">
        <v>120</v>
      </c>
      <c r="C1012" s="19">
        <v>44834</v>
      </c>
      <c r="D1012" s="1">
        <v>6</v>
      </c>
      <c r="E1012" s="1">
        <v>2</v>
      </c>
      <c r="G1012">
        <f>0</f>
        <v>0</v>
      </c>
      <c r="H1012">
        <f>0</f>
        <v>0</v>
      </c>
      <c r="I1012">
        <v>8</v>
      </c>
      <c r="J1012">
        <v>0</v>
      </c>
      <c r="K1012">
        <v>23</v>
      </c>
      <c r="L1012">
        <f>0</f>
        <v>0</v>
      </c>
      <c r="M1012">
        <f>0</f>
        <v>0</v>
      </c>
      <c r="N1012">
        <v>10</v>
      </c>
      <c r="O1012">
        <v>38</v>
      </c>
      <c r="P1012">
        <f>0</f>
        <v>0</v>
      </c>
      <c r="Q1012">
        <f>0</f>
        <v>0</v>
      </c>
      <c r="R1012">
        <f>0</f>
        <v>0</v>
      </c>
      <c r="S1012">
        <f>0</f>
        <v>0</v>
      </c>
      <c r="T1012">
        <f>0</f>
        <v>0</v>
      </c>
      <c r="U1012">
        <f>0</f>
        <v>0</v>
      </c>
      <c r="V1012">
        <f>0</f>
        <v>0</v>
      </c>
      <c r="W1012">
        <f>0</f>
        <v>0</v>
      </c>
      <c r="X1012">
        <f>0</f>
        <v>0</v>
      </c>
      <c r="Y1012">
        <f>0</f>
        <v>0</v>
      </c>
      <c r="Z1012">
        <f>0</f>
        <v>0</v>
      </c>
      <c r="AA1012">
        <f>0</f>
        <v>0</v>
      </c>
      <c r="AB1012">
        <f>0</f>
        <v>0</v>
      </c>
      <c r="AC1012">
        <f>0</f>
        <v>0</v>
      </c>
      <c r="AD1012">
        <f>0</f>
        <v>0</v>
      </c>
      <c r="AE1012">
        <f>0</f>
        <v>0</v>
      </c>
      <c r="AF1012">
        <f>0</f>
        <v>0</v>
      </c>
      <c r="AG1012">
        <f>0</f>
        <v>0</v>
      </c>
      <c r="AH1012">
        <v>0</v>
      </c>
      <c r="AI1012">
        <v>1</v>
      </c>
      <c r="AJ1012">
        <v>46</v>
      </c>
      <c r="AK1012">
        <f>0</f>
        <v>0</v>
      </c>
      <c r="AL1012">
        <f>0</f>
        <v>0</v>
      </c>
      <c r="AM1012">
        <f>0</f>
        <v>0</v>
      </c>
      <c r="AN1012">
        <f>0</f>
        <v>0</v>
      </c>
      <c r="AO1012">
        <f>0</f>
        <v>0</v>
      </c>
      <c r="AP1012">
        <f>0</f>
        <v>0</v>
      </c>
      <c r="AQ1012">
        <f>0</f>
        <v>0</v>
      </c>
      <c r="AR1012">
        <f>0</f>
        <v>0</v>
      </c>
      <c r="AS1012">
        <f>0</f>
        <v>0</v>
      </c>
    </row>
    <row r="1013" spans="1:45" x14ac:dyDescent="0.25">
      <c r="A1013" t="s">
        <v>46</v>
      </c>
      <c r="B1013" s="1">
        <v>217</v>
      </c>
      <c r="C1013" s="19">
        <v>44932</v>
      </c>
      <c r="D1013" s="1">
        <v>1</v>
      </c>
      <c r="E1013" s="1">
        <v>12</v>
      </c>
      <c r="G1013">
        <f>0</f>
        <v>0</v>
      </c>
      <c r="H1013">
        <f>0</f>
        <v>0</v>
      </c>
      <c r="I1013">
        <v>12</v>
      </c>
      <c r="J1013">
        <v>9</v>
      </c>
      <c r="K1013">
        <v>5</v>
      </c>
      <c r="L1013">
        <f>0</f>
        <v>0</v>
      </c>
      <c r="M1013">
        <f>0</f>
        <v>0</v>
      </c>
      <c r="N1013">
        <v>0</v>
      </c>
      <c r="O1013">
        <v>0</v>
      </c>
      <c r="P1013">
        <f>0</f>
        <v>0</v>
      </c>
      <c r="Q1013">
        <f>0</f>
        <v>0</v>
      </c>
      <c r="R1013">
        <f>0</f>
        <v>0</v>
      </c>
      <c r="S1013">
        <f>0</f>
        <v>0</v>
      </c>
      <c r="T1013">
        <f>0</f>
        <v>0</v>
      </c>
      <c r="U1013">
        <f>0</f>
        <v>0</v>
      </c>
      <c r="V1013">
        <f>0</f>
        <v>0</v>
      </c>
      <c r="W1013">
        <f>0</f>
        <v>0</v>
      </c>
      <c r="X1013">
        <f>0</f>
        <v>0</v>
      </c>
      <c r="Y1013">
        <f>0</f>
        <v>0</v>
      </c>
      <c r="Z1013">
        <v>0</v>
      </c>
      <c r="AA1013">
        <f>0</f>
        <v>0</v>
      </c>
      <c r="AB1013">
        <f>0</f>
        <v>0</v>
      </c>
      <c r="AC1013">
        <f>0</f>
        <v>0</v>
      </c>
      <c r="AD1013">
        <f>0</f>
        <v>0</v>
      </c>
      <c r="AE1013">
        <f>0</f>
        <v>0</v>
      </c>
      <c r="AF1013">
        <f>0</f>
        <v>0</v>
      </c>
      <c r="AG1013">
        <f>0</f>
        <v>0</v>
      </c>
      <c r="AH1013">
        <v>2</v>
      </c>
      <c r="AI1013">
        <v>0</v>
      </c>
      <c r="AJ1013">
        <v>0</v>
      </c>
      <c r="AK1013">
        <f>0</f>
        <v>0</v>
      </c>
      <c r="AL1013">
        <f>0</f>
        <v>0</v>
      </c>
      <c r="AM1013">
        <f>0</f>
        <v>0</v>
      </c>
      <c r="AN1013">
        <f>0</f>
        <v>0</v>
      </c>
      <c r="AO1013">
        <f>0</f>
        <v>0</v>
      </c>
      <c r="AP1013">
        <f>0</f>
        <v>0</v>
      </c>
      <c r="AQ1013">
        <f>0</f>
        <v>0</v>
      </c>
      <c r="AR1013">
        <f>0</f>
        <v>0</v>
      </c>
      <c r="AS1013">
        <f>0</f>
        <v>0</v>
      </c>
    </row>
    <row r="1014" spans="1:45" x14ac:dyDescent="0.25">
      <c r="A1014" t="s">
        <v>46</v>
      </c>
      <c r="B1014" s="1">
        <v>217</v>
      </c>
      <c r="C1014" s="19">
        <v>44933</v>
      </c>
      <c r="D1014" s="1">
        <v>2</v>
      </c>
      <c r="E1014" s="1">
        <v>14</v>
      </c>
      <c r="G1014">
        <f>0</f>
        <v>0</v>
      </c>
      <c r="H1014">
        <f>0</f>
        <v>0</v>
      </c>
      <c r="I1014">
        <v>17</v>
      </c>
      <c r="J1014">
        <v>7</v>
      </c>
      <c r="K1014">
        <v>9</v>
      </c>
      <c r="L1014">
        <f>0</f>
        <v>0</v>
      </c>
      <c r="M1014">
        <f>0</f>
        <v>0</v>
      </c>
      <c r="N1014">
        <v>0</v>
      </c>
      <c r="O1014">
        <v>0</v>
      </c>
      <c r="P1014">
        <f>0</f>
        <v>0</v>
      </c>
      <c r="Q1014">
        <f>0</f>
        <v>0</v>
      </c>
      <c r="R1014">
        <f>0</f>
        <v>0</v>
      </c>
      <c r="S1014">
        <f>0</f>
        <v>0</v>
      </c>
      <c r="T1014">
        <f>0</f>
        <v>0</v>
      </c>
      <c r="U1014">
        <f>0</f>
        <v>0</v>
      </c>
      <c r="V1014">
        <f>0</f>
        <v>0</v>
      </c>
      <c r="W1014">
        <f>0</f>
        <v>0</v>
      </c>
      <c r="X1014">
        <f>0</f>
        <v>0</v>
      </c>
      <c r="Y1014">
        <f>0</f>
        <v>0</v>
      </c>
      <c r="Z1014">
        <v>4</v>
      </c>
      <c r="AA1014">
        <f>0</f>
        <v>0</v>
      </c>
      <c r="AB1014">
        <f>0</f>
        <v>0</v>
      </c>
      <c r="AC1014">
        <f>0</f>
        <v>0</v>
      </c>
      <c r="AD1014">
        <f>0</f>
        <v>0</v>
      </c>
      <c r="AE1014">
        <f>0</f>
        <v>0</v>
      </c>
      <c r="AF1014">
        <f>0</f>
        <v>0</v>
      </c>
      <c r="AG1014">
        <f>0</f>
        <v>0</v>
      </c>
      <c r="AH1014">
        <v>3</v>
      </c>
      <c r="AI1014">
        <v>0</v>
      </c>
      <c r="AJ1014">
        <v>0</v>
      </c>
      <c r="AK1014">
        <f>0</f>
        <v>0</v>
      </c>
      <c r="AL1014">
        <f>0</f>
        <v>0</v>
      </c>
      <c r="AM1014">
        <f>0</f>
        <v>0</v>
      </c>
      <c r="AN1014">
        <f>0</f>
        <v>0</v>
      </c>
      <c r="AO1014">
        <f>0</f>
        <v>0</v>
      </c>
      <c r="AP1014">
        <f>0</f>
        <v>0</v>
      </c>
      <c r="AQ1014">
        <f>0</f>
        <v>0</v>
      </c>
      <c r="AR1014">
        <f>0</f>
        <v>0</v>
      </c>
      <c r="AS1014">
        <f>0</f>
        <v>0</v>
      </c>
    </row>
    <row r="1015" spans="1:45" x14ac:dyDescent="0.25">
      <c r="A1015" t="s">
        <v>46</v>
      </c>
      <c r="B1015" s="1">
        <v>217</v>
      </c>
      <c r="C1015" s="19">
        <v>44934</v>
      </c>
      <c r="D1015" s="1">
        <v>3</v>
      </c>
      <c r="E1015" s="1">
        <v>17</v>
      </c>
      <c r="G1015">
        <f>0</f>
        <v>0</v>
      </c>
      <c r="H1015">
        <f>0</f>
        <v>0</v>
      </c>
      <c r="I1015">
        <v>14</v>
      </c>
      <c r="J1015">
        <v>6</v>
      </c>
      <c r="K1015">
        <v>4</v>
      </c>
      <c r="L1015">
        <f>0</f>
        <v>0</v>
      </c>
      <c r="M1015">
        <f>0</f>
        <v>0</v>
      </c>
      <c r="N1015">
        <v>9</v>
      </c>
      <c r="O1015">
        <v>0</v>
      </c>
      <c r="P1015">
        <f>0</f>
        <v>0</v>
      </c>
      <c r="Q1015">
        <f>0</f>
        <v>0</v>
      </c>
      <c r="R1015">
        <f>0</f>
        <v>0</v>
      </c>
      <c r="S1015">
        <f>0</f>
        <v>0</v>
      </c>
      <c r="T1015">
        <f>0</f>
        <v>0</v>
      </c>
      <c r="U1015">
        <f>0</f>
        <v>0</v>
      </c>
      <c r="V1015">
        <f>0</f>
        <v>0</v>
      </c>
      <c r="W1015">
        <f>0</f>
        <v>0</v>
      </c>
      <c r="X1015">
        <f>0</f>
        <v>0</v>
      </c>
      <c r="Y1015">
        <f>0</f>
        <v>0</v>
      </c>
      <c r="Z1015">
        <v>2</v>
      </c>
      <c r="AA1015">
        <f>0</f>
        <v>0</v>
      </c>
      <c r="AB1015">
        <f>0</f>
        <v>0</v>
      </c>
      <c r="AC1015">
        <f>0</f>
        <v>0</v>
      </c>
      <c r="AD1015">
        <f>0</f>
        <v>0</v>
      </c>
      <c r="AE1015">
        <f>0</f>
        <v>0</v>
      </c>
      <c r="AF1015">
        <f>0</f>
        <v>0</v>
      </c>
      <c r="AG1015">
        <f>0</f>
        <v>0</v>
      </c>
      <c r="AH1015">
        <v>0</v>
      </c>
      <c r="AI1015">
        <v>0</v>
      </c>
      <c r="AJ1015">
        <v>8</v>
      </c>
      <c r="AK1015">
        <f>0</f>
        <v>0</v>
      </c>
      <c r="AL1015">
        <f>0</f>
        <v>0</v>
      </c>
      <c r="AM1015">
        <f>0</f>
        <v>0</v>
      </c>
      <c r="AN1015">
        <f>0</f>
        <v>0</v>
      </c>
      <c r="AO1015">
        <f>0</f>
        <v>0</v>
      </c>
      <c r="AP1015">
        <f>0</f>
        <v>0</v>
      </c>
      <c r="AQ1015">
        <f>0</f>
        <v>0</v>
      </c>
      <c r="AR1015">
        <f>0</f>
        <v>0</v>
      </c>
      <c r="AS1015">
        <f>0</f>
        <v>0</v>
      </c>
    </row>
    <row r="1016" spans="1:45" x14ac:dyDescent="0.25">
      <c r="A1016" t="s">
        <v>46</v>
      </c>
      <c r="B1016" s="1">
        <v>217</v>
      </c>
      <c r="C1016" s="19">
        <v>44935</v>
      </c>
      <c r="D1016" s="1">
        <v>4</v>
      </c>
      <c r="E1016" s="1">
        <v>11</v>
      </c>
      <c r="G1016">
        <f>0</f>
        <v>0</v>
      </c>
      <c r="H1016">
        <f>0</f>
        <v>0</v>
      </c>
      <c r="I1016">
        <v>11</v>
      </c>
      <c r="J1016">
        <v>7</v>
      </c>
      <c r="K1016">
        <v>10</v>
      </c>
      <c r="L1016">
        <f>0</f>
        <v>0</v>
      </c>
      <c r="M1016">
        <f>0</f>
        <v>0</v>
      </c>
      <c r="N1016">
        <v>2</v>
      </c>
      <c r="O1016">
        <v>0</v>
      </c>
      <c r="P1016">
        <f>0</f>
        <v>0</v>
      </c>
      <c r="Q1016">
        <f>0</f>
        <v>0</v>
      </c>
      <c r="R1016">
        <f>0</f>
        <v>0</v>
      </c>
      <c r="S1016">
        <f>0</f>
        <v>0</v>
      </c>
      <c r="T1016">
        <f>0</f>
        <v>0</v>
      </c>
      <c r="U1016">
        <f>0</f>
        <v>0</v>
      </c>
      <c r="V1016">
        <f>0</f>
        <v>0</v>
      </c>
      <c r="W1016">
        <f>0</f>
        <v>0</v>
      </c>
      <c r="X1016">
        <f>0</f>
        <v>0</v>
      </c>
      <c r="Y1016">
        <f>0</f>
        <v>0</v>
      </c>
      <c r="Z1016">
        <v>7</v>
      </c>
      <c r="AA1016">
        <f>0</f>
        <v>0</v>
      </c>
      <c r="AB1016">
        <f>0</f>
        <v>0</v>
      </c>
      <c r="AC1016">
        <f>0</f>
        <v>0</v>
      </c>
      <c r="AD1016">
        <f>0</f>
        <v>0</v>
      </c>
      <c r="AE1016">
        <f>0</f>
        <v>0</v>
      </c>
      <c r="AF1016">
        <f>0</f>
        <v>0</v>
      </c>
      <c r="AG1016">
        <f>0</f>
        <v>0</v>
      </c>
      <c r="AH1016">
        <v>0</v>
      </c>
      <c r="AI1016">
        <v>0</v>
      </c>
      <c r="AJ1016">
        <v>4</v>
      </c>
      <c r="AK1016">
        <f>0</f>
        <v>0</v>
      </c>
      <c r="AL1016">
        <f>0</f>
        <v>0</v>
      </c>
      <c r="AM1016">
        <f>0</f>
        <v>0</v>
      </c>
      <c r="AN1016">
        <f>0</f>
        <v>0</v>
      </c>
      <c r="AO1016">
        <f>0</f>
        <v>0</v>
      </c>
      <c r="AP1016">
        <f>0</f>
        <v>0</v>
      </c>
      <c r="AQ1016">
        <f>0</f>
        <v>0</v>
      </c>
      <c r="AR1016">
        <f>0</f>
        <v>0</v>
      </c>
      <c r="AS1016">
        <f>0</f>
        <v>0</v>
      </c>
    </row>
    <row r="1017" spans="1:45" x14ac:dyDescent="0.25">
      <c r="A1017" t="s">
        <v>46</v>
      </c>
      <c r="B1017" s="1">
        <v>217</v>
      </c>
      <c r="C1017" s="19">
        <v>44936</v>
      </c>
      <c r="D1017" s="1">
        <v>5</v>
      </c>
      <c r="E1017" s="1">
        <v>9</v>
      </c>
      <c r="G1017">
        <f>0</f>
        <v>0</v>
      </c>
      <c r="H1017">
        <f>0</f>
        <v>0</v>
      </c>
      <c r="I1017">
        <v>10</v>
      </c>
      <c r="J1017">
        <v>4</v>
      </c>
      <c r="K1017">
        <v>6</v>
      </c>
      <c r="L1017">
        <f>0</f>
        <v>0</v>
      </c>
      <c r="M1017">
        <f>0</f>
        <v>0</v>
      </c>
      <c r="N1017">
        <v>0</v>
      </c>
      <c r="O1017">
        <v>0</v>
      </c>
      <c r="P1017">
        <f>0</f>
        <v>0</v>
      </c>
      <c r="Q1017">
        <f>0</f>
        <v>0</v>
      </c>
      <c r="R1017">
        <f>0</f>
        <v>0</v>
      </c>
      <c r="S1017">
        <f>0</f>
        <v>0</v>
      </c>
      <c r="T1017">
        <f>0</f>
        <v>0</v>
      </c>
      <c r="U1017">
        <f>0</f>
        <v>0</v>
      </c>
      <c r="V1017">
        <f>0</f>
        <v>0</v>
      </c>
      <c r="W1017">
        <f>0</f>
        <v>0</v>
      </c>
      <c r="X1017">
        <f>0</f>
        <v>0</v>
      </c>
      <c r="Y1017">
        <f>0</f>
        <v>0</v>
      </c>
      <c r="Z1017">
        <v>0</v>
      </c>
      <c r="AA1017">
        <f>0</f>
        <v>0</v>
      </c>
      <c r="AB1017">
        <f>0</f>
        <v>0</v>
      </c>
      <c r="AC1017">
        <f>0</f>
        <v>0</v>
      </c>
      <c r="AD1017">
        <f>0</f>
        <v>0</v>
      </c>
      <c r="AE1017">
        <f>0</f>
        <v>0</v>
      </c>
      <c r="AF1017">
        <f>0</f>
        <v>0</v>
      </c>
      <c r="AG1017">
        <f>0</f>
        <v>0</v>
      </c>
      <c r="AH1017">
        <v>7</v>
      </c>
      <c r="AI1017">
        <v>0</v>
      </c>
      <c r="AJ1017">
        <v>0</v>
      </c>
      <c r="AK1017">
        <f>0</f>
        <v>0</v>
      </c>
      <c r="AL1017">
        <f>0</f>
        <v>0</v>
      </c>
      <c r="AM1017">
        <f>0</f>
        <v>0</v>
      </c>
      <c r="AN1017">
        <f>0</f>
        <v>0</v>
      </c>
      <c r="AO1017">
        <f>0</f>
        <v>0</v>
      </c>
      <c r="AP1017">
        <f>0</f>
        <v>0</v>
      </c>
      <c r="AQ1017">
        <f>0</f>
        <v>0</v>
      </c>
      <c r="AR1017">
        <f>0</f>
        <v>0</v>
      </c>
      <c r="AS1017">
        <f>0</f>
        <v>0</v>
      </c>
    </row>
    <row r="1018" spans="1:45" x14ac:dyDescent="0.25">
      <c r="A1018" t="s">
        <v>46</v>
      </c>
      <c r="B1018" s="1">
        <v>217</v>
      </c>
      <c r="C1018" s="19">
        <v>44937</v>
      </c>
      <c r="D1018" s="1">
        <v>6</v>
      </c>
      <c r="E1018" s="1">
        <v>13</v>
      </c>
      <c r="G1018">
        <f>0</f>
        <v>0</v>
      </c>
      <c r="H1018">
        <f>0</f>
        <v>0</v>
      </c>
      <c r="I1018">
        <v>12</v>
      </c>
      <c r="J1018">
        <v>0</v>
      </c>
      <c r="K1018">
        <v>0</v>
      </c>
      <c r="L1018">
        <f>0</f>
        <v>0</v>
      </c>
      <c r="M1018">
        <f>0</f>
        <v>0</v>
      </c>
      <c r="N1018">
        <v>0</v>
      </c>
      <c r="O1018">
        <v>0</v>
      </c>
      <c r="P1018">
        <f>0</f>
        <v>0</v>
      </c>
      <c r="Q1018">
        <f>0</f>
        <v>0</v>
      </c>
      <c r="R1018">
        <f>0</f>
        <v>0</v>
      </c>
      <c r="S1018">
        <f>0</f>
        <v>0</v>
      </c>
      <c r="T1018">
        <f>0</f>
        <v>0</v>
      </c>
      <c r="U1018">
        <f>0</f>
        <v>0</v>
      </c>
      <c r="V1018">
        <f>0</f>
        <v>0</v>
      </c>
      <c r="W1018">
        <f>0</f>
        <v>0</v>
      </c>
      <c r="X1018">
        <f>0</f>
        <v>0</v>
      </c>
      <c r="Y1018">
        <f>0</f>
        <v>0</v>
      </c>
      <c r="Z1018">
        <v>0</v>
      </c>
      <c r="AA1018">
        <f>0</f>
        <v>0</v>
      </c>
      <c r="AB1018">
        <f>0</f>
        <v>0</v>
      </c>
      <c r="AC1018">
        <f>0</f>
        <v>0</v>
      </c>
      <c r="AD1018">
        <f>0</f>
        <v>0</v>
      </c>
      <c r="AE1018">
        <f>0</f>
        <v>0</v>
      </c>
      <c r="AF1018">
        <f>0</f>
        <v>0</v>
      </c>
      <c r="AG1018">
        <f>0</f>
        <v>0</v>
      </c>
      <c r="AH1018">
        <v>0</v>
      </c>
      <c r="AI1018">
        <v>0</v>
      </c>
      <c r="AJ1018">
        <v>2</v>
      </c>
      <c r="AK1018">
        <f>0</f>
        <v>0</v>
      </c>
      <c r="AL1018">
        <f>0</f>
        <v>0</v>
      </c>
      <c r="AM1018">
        <f>0</f>
        <v>0</v>
      </c>
      <c r="AN1018">
        <f>0</f>
        <v>0</v>
      </c>
      <c r="AO1018">
        <f>0</f>
        <v>0</v>
      </c>
      <c r="AP1018">
        <f>0</f>
        <v>0</v>
      </c>
      <c r="AQ1018">
        <f>0</f>
        <v>0</v>
      </c>
      <c r="AR1018">
        <f>0</f>
        <v>0</v>
      </c>
      <c r="AS1018">
        <f>0</f>
        <v>0</v>
      </c>
    </row>
    <row r="1019" spans="1:45" x14ac:dyDescent="0.25">
      <c r="A1019" t="s">
        <v>46</v>
      </c>
      <c r="B1019" s="1">
        <v>217</v>
      </c>
      <c r="C1019" s="19">
        <v>44938</v>
      </c>
      <c r="D1019" s="1">
        <v>7</v>
      </c>
      <c r="E1019" s="1">
        <v>11</v>
      </c>
      <c r="G1019">
        <f>0</f>
        <v>0</v>
      </c>
      <c r="H1019">
        <f>0</f>
        <v>0</v>
      </c>
      <c r="I1019">
        <v>14</v>
      </c>
      <c r="J1019">
        <v>0</v>
      </c>
      <c r="K1019">
        <v>7</v>
      </c>
      <c r="L1019">
        <f>0</f>
        <v>0</v>
      </c>
      <c r="M1019">
        <f>0</f>
        <v>0</v>
      </c>
      <c r="N1019">
        <v>0</v>
      </c>
      <c r="O1019">
        <v>0</v>
      </c>
      <c r="P1019">
        <f>0</f>
        <v>0</v>
      </c>
      <c r="Q1019">
        <f>0</f>
        <v>0</v>
      </c>
      <c r="R1019">
        <f>0</f>
        <v>0</v>
      </c>
      <c r="S1019">
        <f>0</f>
        <v>0</v>
      </c>
      <c r="T1019">
        <f>0</f>
        <v>0</v>
      </c>
      <c r="U1019">
        <f>0</f>
        <v>0</v>
      </c>
      <c r="V1019">
        <f>0</f>
        <v>0</v>
      </c>
      <c r="W1019">
        <f>0</f>
        <v>0</v>
      </c>
      <c r="X1019">
        <f>0</f>
        <v>0</v>
      </c>
      <c r="Y1019">
        <f>0</f>
        <v>0</v>
      </c>
      <c r="Z1019">
        <v>4</v>
      </c>
      <c r="AA1019">
        <f>0</f>
        <v>0</v>
      </c>
      <c r="AB1019">
        <f>0</f>
        <v>0</v>
      </c>
      <c r="AC1019">
        <f>0</f>
        <v>0</v>
      </c>
      <c r="AD1019">
        <f>0</f>
        <v>0</v>
      </c>
      <c r="AE1019">
        <f>0</f>
        <v>0</v>
      </c>
      <c r="AF1019">
        <f>0</f>
        <v>0</v>
      </c>
      <c r="AG1019">
        <f>0</f>
        <v>0</v>
      </c>
      <c r="AH1019">
        <v>4</v>
      </c>
      <c r="AI1019">
        <v>0</v>
      </c>
      <c r="AJ1019">
        <v>0</v>
      </c>
      <c r="AK1019">
        <f>0</f>
        <v>0</v>
      </c>
      <c r="AL1019">
        <f>0</f>
        <v>0</v>
      </c>
      <c r="AM1019">
        <f>0</f>
        <v>0</v>
      </c>
      <c r="AN1019">
        <f>0</f>
        <v>0</v>
      </c>
      <c r="AO1019">
        <f>0</f>
        <v>0</v>
      </c>
      <c r="AP1019">
        <f>0</f>
        <v>0</v>
      </c>
      <c r="AQ1019">
        <f>0</f>
        <v>0</v>
      </c>
      <c r="AR1019">
        <f>0</f>
        <v>0</v>
      </c>
      <c r="AS1019">
        <f>0</f>
        <v>0</v>
      </c>
    </row>
    <row r="1020" spans="1:45" x14ac:dyDescent="0.25">
      <c r="A1020" t="s">
        <v>46</v>
      </c>
      <c r="B1020" s="1">
        <v>217</v>
      </c>
      <c r="C1020" s="19">
        <v>44939</v>
      </c>
      <c r="D1020" s="1">
        <v>8</v>
      </c>
      <c r="E1020" s="1">
        <v>14</v>
      </c>
      <c r="G1020">
        <f>0</f>
        <v>0</v>
      </c>
      <c r="H1020">
        <f>0</f>
        <v>0</v>
      </c>
      <c r="I1020">
        <v>12</v>
      </c>
      <c r="J1020">
        <v>0</v>
      </c>
      <c r="K1020">
        <v>4</v>
      </c>
      <c r="L1020">
        <f>0</f>
        <v>0</v>
      </c>
      <c r="M1020">
        <f>0</f>
        <v>0</v>
      </c>
      <c r="N1020">
        <v>0</v>
      </c>
      <c r="O1020">
        <v>0</v>
      </c>
      <c r="P1020">
        <f>0</f>
        <v>0</v>
      </c>
      <c r="Q1020">
        <f>0</f>
        <v>0</v>
      </c>
      <c r="R1020">
        <f>0</f>
        <v>0</v>
      </c>
      <c r="S1020">
        <f>0</f>
        <v>0</v>
      </c>
      <c r="T1020">
        <f>0</f>
        <v>0</v>
      </c>
      <c r="U1020">
        <f>0</f>
        <v>0</v>
      </c>
      <c r="V1020">
        <f>0</f>
        <v>0</v>
      </c>
      <c r="W1020">
        <f>0</f>
        <v>0</v>
      </c>
      <c r="X1020">
        <f>0</f>
        <v>0</v>
      </c>
      <c r="Y1020">
        <f>0</f>
        <v>0</v>
      </c>
      <c r="Z1020">
        <v>0</v>
      </c>
      <c r="AA1020">
        <f>0</f>
        <v>0</v>
      </c>
      <c r="AB1020">
        <f>0</f>
        <v>0</v>
      </c>
      <c r="AC1020">
        <f>0</f>
        <v>0</v>
      </c>
      <c r="AD1020">
        <f>0</f>
        <v>0</v>
      </c>
      <c r="AE1020">
        <f>0</f>
        <v>0</v>
      </c>
      <c r="AF1020">
        <f>0</f>
        <v>0</v>
      </c>
      <c r="AG1020">
        <f>0</f>
        <v>0</v>
      </c>
      <c r="AH1020">
        <v>0</v>
      </c>
      <c r="AI1020">
        <v>0</v>
      </c>
      <c r="AJ1020">
        <v>4</v>
      </c>
      <c r="AK1020">
        <f>0</f>
        <v>0</v>
      </c>
      <c r="AL1020">
        <f>0</f>
        <v>0</v>
      </c>
      <c r="AM1020">
        <f>0</f>
        <v>0</v>
      </c>
      <c r="AN1020">
        <f>0</f>
        <v>0</v>
      </c>
      <c r="AO1020">
        <f>0</f>
        <v>0</v>
      </c>
      <c r="AP1020">
        <f>0</f>
        <v>0</v>
      </c>
      <c r="AQ1020">
        <f>0</f>
        <v>0</v>
      </c>
      <c r="AR1020">
        <f>0</f>
        <v>0</v>
      </c>
      <c r="AS1020">
        <f>0</f>
        <v>0</v>
      </c>
    </row>
    <row r="1021" spans="1:45" x14ac:dyDescent="0.25">
      <c r="A1021" t="s">
        <v>46</v>
      </c>
      <c r="B1021" s="1">
        <v>217</v>
      </c>
      <c r="C1021" s="19">
        <v>44940</v>
      </c>
      <c r="D1021" s="1">
        <v>9</v>
      </c>
      <c r="E1021" s="1">
        <v>9</v>
      </c>
      <c r="G1021">
        <f>0</f>
        <v>0</v>
      </c>
      <c r="H1021">
        <f>0</f>
        <v>0</v>
      </c>
      <c r="I1021">
        <v>11</v>
      </c>
      <c r="J1021">
        <v>5</v>
      </c>
      <c r="K1021">
        <v>6</v>
      </c>
      <c r="L1021">
        <f>0</f>
        <v>0</v>
      </c>
      <c r="M1021">
        <f>0</f>
        <v>0</v>
      </c>
      <c r="N1021">
        <v>4</v>
      </c>
      <c r="O1021">
        <v>0</v>
      </c>
      <c r="P1021">
        <f>0</f>
        <v>0</v>
      </c>
      <c r="Q1021">
        <f>0</f>
        <v>0</v>
      </c>
      <c r="R1021">
        <f>0</f>
        <v>0</v>
      </c>
      <c r="S1021">
        <f>0</f>
        <v>0</v>
      </c>
      <c r="T1021">
        <f>0</f>
        <v>0</v>
      </c>
      <c r="U1021">
        <f>0</f>
        <v>0</v>
      </c>
      <c r="V1021">
        <f>0</f>
        <v>0</v>
      </c>
      <c r="W1021">
        <f>0</f>
        <v>0</v>
      </c>
      <c r="X1021">
        <f>0</f>
        <v>0</v>
      </c>
      <c r="Y1021">
        <f>0</f>
        <v>0</v>
      </c>
      <c r="Z1021">
        <v>3</v>
      </c>
      <c r="AA1021">
        <f>0</f>
        <v>0</v>
      </c>
      <c r="AB1021">
        <f>0</f>
        <v>0</v>
      </c>
      <c r="AC1021">
        <f>0</f>
        <v>0</v>
      </c>
      <c r="AD1021">
        <f>0</f>
        <v>0</v>
      </c>
      <c r="AE1021">
        <f>0</f>
        <v>0</v>
      </c>
      <c r="AF1021">
        <f>0</f>
        <v>0</v>
      </c>
      <c r="AG1021">
        <f>0</f>
        <v>0</v>
      </c>
      <c r="AH1021">
        <v>0</v>
      </c>
      <c r="AI1021">
        <v>0</v>
      </c>
      <c r="AJ1021">
        <v>0</v>
      </c>
      <c r="AK1021">
        <f>0</f>
        <v>0</v>
      </c>
      <c r="AL1021">
        <f>0</f>
        <v>0</v>
      </c>
      <c r="AM1021">
        <f>0</f>
        <v>0</v>
      </c>
      <c r="AN1021">
        <f>0</f>
        <v>0</v>
      </c>
      <c r="AO1021">
        <f>0</f>
        <v>0</v>
      </c>
      <c r="AP1021">
        <f>0</f>
        <v>0</v>
      </c>
      <c r="AQ1021">
        <f>0</f>
        <v>0</v>
      </c>
      <c r="AR1021">
        <f>0</f>
        <v>0</v>
      </c>
      <c r="AS1021">
        <f>0</f>
        <v>0</v>
      </c>
    </row>
    <row r="1022" spans="1:45" x14ac:dyDescent="0.25">
      <c r="A1022" t="s">
        <v>46</v>
      </c>
      <c r="B1022" s="1">
        <v>217</v>
      </c>
      <c r="C1022" s="19">
        <v>44941</v>
      </c>
      <c r="D1022" s="1">
        <v>10</v>
      </c>
      <c r="E1022" s="1">
        <v>7</v>
      </c>
      <c r="G1022">
        <f>0</f>
        <v>0</v>
      </c>
      <c r="H1022">
        <f>0</f>
        <v>0</v>
      </c>
      <c r="I1022">
        <v>16</v>
      </c>
      <c r="J1022">
        <v>3</v>
      </c>
      <c r="K1022">
        <v>0</v>
      </c>
      <c r="L1022">
        <f>0</f>
        <v>0</v>
      </c>
      <c r="M1022">
        <f>0</f>
        <v>0</v>
      </c>
      <c r="N1022">
        <v>0</v>
      </c>
      <c r="O1022">
        <v>0</v>
      </c>
      <c r="P1022">
        <f>0</f>
        <v>0</v>
      </c>
      <c r="Q1022">
        <f>0</f>
        <v>0</v>
      </c>
      <c r="R1022">
        <f>0</f>
        <v>0</v>
      </c>
      <c r="S1022">
        <f>0</f>
        <v>0</v>
      </c>
      <c r="T1022">
        <f>0</f>
        <v>0</v>
      </c>
      <c r="U1022">
        <f>0</f>
        <v>0</v>
      </c>
      <c r="V1022">
        <f>0</f>
        <v>0</v>
      </c>
      <c r="W1022">
        <f>0</f>
        <v>0</v>
      </c>
      <c r="X1022">
        <f>0</f>
        <v>0</v>
      </c>
      <c r="Y1022">
        <f>0</f>
        <v>0</v>
      </c>
      <c r="Z1022">
        <v>0</v>
      </c>
      <c r="AA1022">
        <f>0</f>
        <v>0</v>
      </c>
      <c r="AB1022">
        <f>0</f>
        <v>0</v>
      </c>
      <c r="AC1022">
        <f>0</f>
        <v>0</v>
      </c>
      <c r="AD1022">
        <f>0</f>
        <v>0</v>
      </c>
      <c r="AE1022">
        <f>0</f>
        <v>0</v>
      </c>
      <c r="AF1022">
        <f>0</f>
        <v>0</v>
      </c>
      <c r="AG1022">
        <f>0</f>
        <v>0</v>
      </c>
      <c r="AH1022">
        <v>1</v>
      </c>
      <c r="AI1022">
        <v>0</v>
      </c>
      <c r="AJ1022">
        <v>0</v>
      </c>
      <c r="AK1022">
        <f>0</f>
        <v>0</v>
      </c>
      <c r="AL1022">
        <f>0</f>
        <v>0</v>
      </c>
      <c r="AM1022">
        <f>0</f>
        <v>0</v>
      </c>
      <c r="AN1022">
        <f>0</f>
        <v>0</v>
      </c>
      <c r="AO1022">
        <f>0</f>
        <v>0</v>
      </c>
      <c r="AP1022">
        <f>0</f>
        <v>0</v>
      </c>
      <c r="AQ1022">
        <f>0</f>
        <v>0</v>
      </c>
      <c r="AR1022">
        <f>0</f>
        <v>0</v>
      </c>
      <c r="AS1022">
        <f>0</f>
        <v>0</v>
      </c>
    </row>
    <row r="1023" spans="1:45" x14ac:dyDescent="0.25">
      <c r="A1023" t="s">
        <v>46</v>
      </c>
      <c r="B1023" s="1">
        <v>217</v>
      </c>
      <c r="C1023" s="19">
        <v>44942</v>
      </c>
      <c r="D1023" s="1">
        <v>11</v>
      </c>
      <c r="E1023" s="1">
        <v>5</v>
      </c>
      <c r="G1023">
        <f>0</f>
        <v>0</v>
      </c>
      <c r="H1023">
        <f>0</f>
        <v>0</v>
      </c>
      <c r="I1023">
        <v>17</v>
      </c>
      <c r="J1023">
        <v>1</v>
      </c>
      <c r="K1023">
        <v>4</v>
      </c>
      <c r="L1023">
        <f>0</f>
        <v>0</v>
      </c>
      <c r="M1023">
        <f>0</f>
        <v>0</v>
      </c>
      <c r="N1023">
        <v>0</v>
      </c>
      <c r="O1023">
        <v>0</v>
      </c>
      <c r="P1023">
        <f>0</f>
        <v>0</v>
      </c>
      <c r="Q1023">
        <f>0</f>
        <v>0</v>
      </c>
      <c r="R1023">
        <f>0</f>
        <v>0</v>
      </c>
      <c r="S1023">
        <f>0</f>
        <v>0</v>
      </c>
      <c r="T1023">
        <f>0</f>
        <v>0</v>
      </c>
      <c r="U1023">
        <f>0</f>
        <v>0</v>
      </c>
      <c r="V1023">
        <f>0</f>
        <v>0</v>
      </c>
      <c r="W1023">
        <f>0</f>
        <v>0</v>
      </c>
      <c r="X1023">
        <f>0</f>
        <v>0</v>
      </c>
      <c r="Y1023">
        <f>0</f>
        <v>0</v>
      </c>
      <c r="Z1023">
        <v>0</v>
      </c>
      <c r="AA1023">
        <f>0</f>
        <v>0</v>
      </c>
      <c r="AB1023">
        <f>0</f>
        <v>0</v>
      </c>
      <c r="AC1023">
        <f>0</f>
        <v>0</v>
      </c>
      <c r="AD1023">
        <f>0</f>
        <v>0</v>
      </c>
      <c r="AE1023">
        <f>0</f>
        <v>0</v>
      </c>
      <c r="AF1023">
        <f>0</f>
        <v>0</v>
      </c>
      <c r="AG1023">
        <f>0</f>
        <v>0</v>
      </c>
      <c r="AH1023">
        <v>0</v>
      </c>
      <c r="AI1023">
        <v>0</v>
      </c>
      <c r="AJ1023">
        <v>0</v>
      </c>
      <c r="AK1023">
        <f>0</f>
        <v>0</v>
      </c>
      <c r="AL1023">
        <f>0</f>
        <v>0</v>
      </c>
      <c r="AM1023">
        <f>0</f>
        <v>0</v>
      </c>
      <c r="AN1023">
        <f>0</f>
        <v>0</v>
      </c>
      <c r="AO1023">
        <f>0</f>
        <v>0</v>
      </c>
      <c r="AP1023">
        <f>0</f>
        <v>0</v>
      </c>
      <c r="AQ1023">
        <f>0</f>
        <v>0</v>
      </c>
      <c r="AR1023">
        <f>0</f>
        <v>0</v>
      </c>
      <c r="AS1023">
        <f>0</f>
        <v>0</v>
      </c>
    </row>
    <row r="1024" spans="1:45" x14ac:dyDescent="0.25">
      <c r="A1024" t="s">
        <v>46</v>
      </c>
      <c r="B1024" s="1">
        <v>217</v>
      </c>
      <c r="C1024" s="19">
        <v>44943</v>
      </c>
      <c r="D1024" s="1">
        <v>12</v>
      </c>
      <c r="E1024" s="1">
        <v>3</v>
      </c>
      <c r="G1024">
        <f>0</f>
        <v>0</v>
      </c>
      <c r="H1024">
        <f>0</f>
        <v>0</v>
      </c>
      <c r="I1024">
        <v>12</v>
      </c>
      <c r="J1024">
        <v>0</v>
      </c>
      <c r="K1024">
        <v>1</v>
      </c>
      <c r="L1024">
        <f>0</f>
        <v>0</v>
      </c>
      <c r="M1024">
        <f>0</f>
        <v>0</v>
      </c>
      <c r="N1024">
        <v>0</v>
      </c>
      <c r="O1024">
        <v>0</v>
      </c>
      <c r="P1024">
        <f>0</f>
        <v>0</v>
      </c>
      <c r="Q1024">
        <f>0</f>
        <v>0</v>
      </c>
      <c r="R1024">
        <f>0</f>
        <v>0</v>
      </c>
      <c r="S1024">
        <f>0</f>
        <v>0</v>
      </c>
      <c r="T1024">
        <f>0</f>
        <v>0</v>
      </c>
      <c r="U1024">
        <f>0</f>
        <v>0</v>
      </c>
      <c r="V1024">
        <f>0</f>
        <v>0</v>
      </c>
      <c r="W1024">
        <f>0</f>
        <v>0</v>
      </c>
      <c r="X1024">
        <f>0</f>
        <v>0</v>
      </c>
      <c r="Y1024">
        <f>0</f>
        <v>0</v>
      </c>
      <c r="Z1024">
        <v>0</v>
      </c>
      <c r="AA1024">
        <f>0</f>
        <v>0</v>
      </c>
      <c r="AB1024">
        <f>0</f>
        <v>0</v>
      </c>
      <c r="AC1024">
        <f>0</f>
        <v>0</v>
      </c>
      <c r="AD1024">
        <f>0</f>
        <v>0</v>
      </c>
      <c r="AE1024">
        <f>0</f>
        <v>0</v>
      </c>
      <c r="AF1024">
        <f>0</f>
        <v>0</v>
      </c>
      <c r="AG1024">
        <f>0</f>
        <v>0</v>
      </c>
      <c r="AH1024">
        <v>0</v>
      </c>
      <c r="AI1024">
        <v>0</v>
      </c>
      <c r="AJ1024">
        <v>0</v>
      </c>
      <c r="AK1024">
        <f>0</f>
        <v>0</v>
      </c>
      <c r="AL1024">
        <f>0</f>
        <v>0</v>
      </c>
      <c r="AM1024">
        <f>0</f>
        <v>0</v>
      </c>
      <c r="AN1024">
        <f>0</f>
        <v>0</v>
      </c>
      <c r="AO1024">
        <f>0</f>
        <v>0</v>
      </c>
      <c r="AP1024">
        <f>0</f>
        <v>0</v>
      </c>
      <c r="AQ1024">
        <f>0</f>
        <v>0</v>
      </c>
      <c r="AR1024">
        <f>0</f>
        <v>0</v>
      </c>
      <c r="AS1024">
        <f>0</f>
        <v>0</v>
      </c>
    </row>
    <row r="1025" spans="1:45" x14ac:dyDescent="0.25">
      <c r="A1025" t="s">
        <v>45</v>
      </c>
      <c r="B1025" s="1">
        <v>279</v>
      </c>
      <c r="C1025" s="19">
        <v>44932</v>
      </c>
      <c r="D1025" s="1">
        <v>1</v>
      </c>
      <c r="E1025" s="1">
        <v>12</v>
      </c>
      <c r="G1025">
        <f>0</f>
        <v>0</v>
      </c>
      <c r="H1025">
        <f>0</f>
        <v>0</v>
      </c>
      <c r="I1025">
        <v>9</v>
      </c>
      <c r="J1025">
        <v>4</v>
      </c>
      <c r="K1025">
        <v>7</v>
      </c>
      <c r="L1025">
        <f>0</f>
        <v>0</v>
      </c>
      <c r="M1025">
        <f>0</f>
        <v>0</v>
      </c>
      <c r="N1025">
        <v>0</v>
      </c>
      <c r="O1025">
        <v>0</v>
      </c>
      <c r="P1025">
        <f>0</f>
        <v>0</v>
      </c>
      <c r="Q1025">
        <f>0</f>
        <v>0</v>
      </c>
      <c r="R1025">
        <f>0</f>
        <v>0</v>
      </c>
      <c r="S1025">
        <f>0</f>
        <v>0</v>
      </c>
      <c r="T1025">
        <f>0</f>
        <v>0</v>
      </c>
      <c r="U1025">
        <f>0</f>
        <v>0</v>
      </c>
      <c r="V1025">
        <f>0</f>
        <v>0</v>
      </c>
      <c r="W1025">
        <f>0</f>
        <v>0</v>
      </c>
      <c r="X1025">
        <f>0</f>
        <v>0</v>
      </c>
      <c r="Y1025">
        <f>0</f>
        <v>0</v>
      </c>
      <c r="Z1025">
        <v>0</v>
      </c>
      <c r="AA1025">
        <f>0</f>
        <v>0</v>
      </c>
      <c r="AB1025">
        <f>0</f>
        <v>0</v>
      </c>
      <c r="AC1025">
        <f>0</f>
        <v>0</v>
      </c>
      <c r="AD1025">
        <f>0</f>
        <v>0</v>
      </c>
      <c r="AE1025">
        <f>0</f>
        <v>0</v>
      </c>
      <c r="AF1025">
        <f>0</f>
        <v>0</v>
      </c>
      <c r="AG1025">
        <f>0</f>
        <v>0</v>
      </c>
      <c r="AH1025">
        <v>2</v>
      </c>
      <c r="AI1025">
        <v>0</v>
      </c>
      <c r="AJ1025">
        <v>0</v>
      </c>
      <c r="AK1025">
        <f>0</f>
        <v>0</v>
      </c>
      <c r="AL1025">
        <f>0</f>
        <v>0</v>
      </c>
      <c r="AM1025">
        <f>0</f>
        <v>0</v>
      </c>
      <c r="AN1025">
        <f>0</f>
        <v>0</v>
      </c>
      <c r="AO1025">
        <f>0</f>
        <v>0</v>
      </c>
      <c r="AP1025">
        <f>0</f>
        <v>0</v>
      </c>
      <c r="AQ1025">
        <f>0</f>
        <v>0</v>
      </c>
      <c r="AR1025">
        <f>0</f>
        <v>0</v>
      </c>
      <c r="AS1025">
        <f>0</f>
        <v>0</v>
      </c>
    </row>
    <row r="1026" spans="1:45" x14ac:dyDescent="0.25">
      <c r="A1026" t="s">
        <v>45</v>
      </c>
      <c r="B1026" s="1">
        <v>279</v>
      </c>
      <c r="C1026" s="19">
        <v>44933</v>
      </c>
      <c r="D1026" s="1">
        <v>2</v>
      </c>
      <c r="E1026" s="1">
        <v>9</v>
      </c>
      <c r="G1026">
        <f>0</f>
        <v>0</v>
      </c>
      <c r="H1026">
        <f>0</f>
        <v>0</v>
      </c>
      <c r="I1026">
        <v>16</v>
      </c>
      <c r="J1026">
        <v>2</v>
      </c>
      <c r="K1026">
        <v>9</v>
      </c>
      <c r="L1026">
        <f>0</f>
        <v>0</v>
      </c>
      <c r="M1026">
        <f>0</f>
        <v>0</v>
      </c>
      <c r="N1026">
        <v>0</v>
      </c>
      <c r="O1026">
        <v>0</v>
      </c>
      <c r="P1026">
        <f>0</f>
        <v>0</v>
      </c>
      <c r="Q1026">
        <f>0</f>
        <v>0</v>
      </c>
      <c r="R1026">
        <f>0</f>
        <v>0</v>
      </c>
      <c r="S1026">
        <f>0</f>
        <v>0</v>
      </c>
      <c r="T1026">
        <f>0</f>
        <v>0</v>
      </c>
      <c r="U1026">
        <f>0</f>
        <v>0</v>
      </c>
      <c r="V1026">
        <f>0</f>
        <v>0</v>
      </c>
      <c r="W1026">
        <f>0</f>
        <v>0</v>
      </c>
      <c r="X1026">
        <f>0</f>
        <v>0</v>
      </c>
      <c r="Y1026">
        <f>0</f>
        <v>0</v>
      </c>
      <c r="Z1026">
        <v>0</v>
      </c>
      <c r="AA1026">
        <f>0</f>
        <v>0</v>
      </c>
      <c r="AB1026">
        <f>0</f>
        <v>0</v>
      </c>
      <c r="AC1026">
        <f>0</f>
        <v>0</v>
      </c>
      <c r="AD1026">
        <f>0</f>
        <v>0</v>
      </c>
      <c r="AE1026">
        <f>0</f>
        <v>0</v>
      </c>
      <c r="AF1026">
        <f>0</f>
        <v>0</v>
      </c>
      <c r="AG1026">
        <f>0</f>
        <v>0</v>
      </c>
      <c r="AH1026">
        <v>0</v>
      </c>
      <c r="AI1026">
        <v>0</v>
      </c>
      <c r="AJ1026">
        <v>0</v>
      </c>
      <c r="AK1026">
        <f>0</f>
        <v>0</v>
      </c>
      <c r="AL1026">
        <f>0</f>
        <v>0</v>
      </c>
      <c r="AM1026">
        <f>0</f>
        <v>0</v>
      </c>
      <c r="AN1026">
        <f>0</f>
        <v>0</v>
      </c>
      <c r="AO1026">
        <f>0</f>
        <v>0</v>
      </c>
      <c r="AP1026">
        <f>0</f>
        <v>0</v>
      </c>
      <c r="AQ1026">
        <f>0</f>
        <v>0</v>
      </c>
      <c r="AR1026">
        <f>0</f>
        <v>0</v>
      </c>
      <c r="AS1026">
        <f>0</f>
        <v>0</v>
      </c>
    </row>
    <row r="1027" spans="1:45" x14ac:dyDescent="0.25">
      <c r="A1027" t="s">
        <v>45</v>
      </c>
      <c r="B1027" s="1">
        <v>279</v>
      </c>
      <c r="C1027" s="19">
        <v>44934</v>
      </c>
      <c r="D1027" s="1">
        <v>3</v>
      </c>
      <c r="E1027" s="1">
        <v>14</v>
      </c>
      <c r="G1027">
        <f>0</f>
        <v>0</v>
      </c>
      <c r="H1027">
        <f>0</f>
        <v>0</v>
      </c>
      <c r="I1027">
        <v>20</v>
      </c>
      <c r="J1027">
        <v>0</v>
      </c>
      <c r="K1027">
        <v>12</v>
      </c>
      <c r="L1027">
        <f>0</f>
        <v>0</v>
      </c>
      <c r="M1027">
        <f>0</f>
        <v>0</v>
      </c>
      <c r="N1027">
        <v>7</v>
      </c>
      <c r="O1027">
        <v>0</v>
      </c>
      <c r="P1027">
        <f>0</f>
        <v>0</v>
      </c>
      <c r="Q1027">
        <f>0</f>
        <v>0</v>
      </c>
      <c r="R1027">
        <f>0</f>
        <v>0</v>
      </c>
      <c r="S1027">
        <f>0</f>
        <v>0</v>
      </c>
      <c r="T1027">
        <f>0</f>
        <v>0</v>
      </c>
      <c r="U1027">
        <f>0</f>
        <v>0</v>
      </c>
      <c r="V1027">
        <f>0</f>
        <v>0</v>
      </c>
      <c r="W1027">
        <f>0</f>
        <v>0</v>
      </c>
      <c r="X1027">
        <f>0</f>
        <v>0</v>
      </c>
      <c r="Y1027">
        <f>0</f>
        <v>0</v>
      </c>
      <c r="Z1027">
        <v>6</v>
      </c>
      <c r="AA1027">
        <f>0</f>
        <v>0</v>
      </c>
      <c r="AB1027">
        <f>0</f>
        <v>0</v>
      </c>
      <c r="AC1027">
        <f>0</f>
        <v>0</v>
      </c>
      <c r="AD1027">
        <f>0</f>
        <v>0</v>
      </c>
      <c r="AE1027">
        <f>0</f>
        <v>0</v>
      </c>
      <c r="AF1027">
        <f>0</f>
        <v>0</v>
      </c>
      <c r="AG1027">
        <f>0</f>
        <v>0</v>
      </c>
      <c r="AH1027">
        <v>0</v>
      </c>
      <c r="AI1027">
        <v>0</v>
      </c>
      <c r="AJ1027">
        <v>0</v>
      </c>
      <c r="AK1027">
        <f>0</f>
        <v>0</v>
      </c>
      <c r="AL1027">
        <f>0</f>
        <v>0</v>
      </c>
      <c r="AM1027">
        <f>0</f>
        <v>0</v>
      </c>
      <c r="AN1027">
        <f>0</f>
        <v>0</v>
      </c>
      <c r="AO1027">
        <f>0</f>
        <v>0</v>
      </c>
      <c r="AP1027">
        <f>0</f>
        <v>0</v>
      </c>
      <c r="AQ1027">
        <f>0</f>
        <v>0</v>
      </c>
      <c r="AR1027">
        <f>0</f>
        <v>0</v>
      </c>
      <c r="AS1027">
        <f>0</f>
        <v>0</v>
      </c>
    </row>
    <row r="1028" spans="1:45" x14ac:dyDescent="0.25">
      <c r="A1028" t="s">
        <v>45</v>
      </c>
      <c r="B1028" s="1">
        <v>279</v>
      </c>
      <c r="C1028" s="19">
        <v>44935</v>
      </c>
      <c r="D1028" s="1">
        <v>4</v>
      </c>
      <c r="E1028" s="1">
        <v>8</v>
      </c>
      <c r="G1028">
        <f>0</f>
        <v>0</v>
      </c>
      <c r="H1028">
        <f>0</f>
        <v>0</v>
      </c>
      <c r="I1028">
        <v>27</v>
      </c>
      <c r="J1028">
        <v>0</v>
      </c>
      <c r="K1028">
        <v>7</v>
      </c>
      <c r="L1028">
        <f>0</f>
        <v>0</v>
      </c>
      <c r="M1028">
        <f>0</f>
        <v>0</v>
      </c>
      <c r="N1028">
        <v>4</v>
      </c>
      <c r="O1028">
        <v>0</v>
      </c>
      <c r="P1028">
        <f>0</f>
        <v>0</v>
      </c>
      <c r="Q1028">
        <f>0</f>
        <v>0</v>
      </c>
      <c r="R1028">
        <f>0</f>
        <v>0</v>
      </c>
      <c r="S1028">
        <f>0</f>
        <v>0</v>
      </c>
      <c r="T1028">
        <f>0</f>
        <v>0</v>
      </c>
      <c r="U1028">
        <f>0</f>
        <v>0</v>
      </c>
      <c r="V1028">
        <f>0</f>
        <v>0</v>
      </c>
      <c r="W1028">
        <f>0</f>
        <v>0</v>
      </c>
      <c r="X1028">
        <f>0</f>
        <v>0</v>
      </c>
      <c r="Y1028">
        <f>0</f>
        <v>0</v>
      </c>
      <c r="Z1028">
        <v>0</v>
      </c>
      <c r="AA1028">
        <f>0</f>
        <v>0</v>
      </c>
      <c r="AB1028">
        <f>0</f>
        <v>0</v>
      </c>
      <c r="AC1028">
        <f>0</f>
        <v>0</v>
      </c>
      <c r="AD1028">
        <f>0</f>
        <v>0</v>
      </c>
      <c r="AE1028">
        <f>0</f>
        <v>0</v>
      </c>
      <c r="AF1028">
        <f>0</f>
        <v>0</v>
      </c>
      <c r="AG1028">
        <f>0</f>
        <v>0</v>
      </c>
      <c r="AH1028">
        <v>7</v>
      </c>
      <c r="AI1028">
        <v>0</v>
      </c>
      <c r="AJ1028">
        <v>9</v>
      </c>
      <c r="AK1028">
        <f>0</f>
        <v>0</v>
      </c>
      <c r="AL1028">
        <f>0</f>
        <v>0</v>
      </c>
      <c r="AM1028">
        <f>0</f>
        <v>0</v>
      </c>
      <c r="AN1028">
        <f>0</f>
        <v>0</v>
      </c>
      <c r="AO1028">
        <f>0</f>
        <v>0</v>
      </c>
      <c r="AP1028">
        <f>0</f>
        <v>0</v>
      </c>
      <c r="AQ1028">
        <f>0</f>
        <v>0</v>
      </c>
      <c r="AR1028">
        <f>0</f>
        <v>0</v>
      </c>
      <c r="AS1028">
        <f>0</f>
        <v>0</v>
      </c>
    </row>
    <row r="1029" spans="1:45" x14ac:dyDescent="0.25">
      <c r="A1029" t="s">
        <v>45</v>
      </c>
      <c r="B1029" s="1">
        <v>279</v>
      </c>
      <c r="C1029" s="19">
        <v>44936</v>
      </c>
      <c r="D1029" s="1">
        <v>5</v>
      </c>
      <c r="E1029" s="1">
        <v>13</v>
      </c>
      <c r="G1029">
        <f>0</f>
        <v>0</v>
      </c>
      <c r="H1029">
        <f>0</f>
        <v>0</v>
      </c>
      <c r="I1029">
        <v>15</v>
      </c>
      <c r="J1029">
        <v>9</v>
      </c>
      <c r="K1029">
        <v>4</v>
      </c>
      <c r="L1029">
        <f>0</f>
        <v>0</v>
      </c>
      <c r="M1029">
        <f>0</f>
        <v>0</v>
      </c>
      <c r="N1029">
        <v>2</v>
      </c>
      <c r="O1029">
        <v>0</v>
      </c>
      <c r="P1029">
        <f>0</f>
        <v>0</v>
      </c>
      <c r="Q1029">
        <f>0</f>
        <v>0</v>
      </c>
      <c r="R1029">
        <f>0</f>
        <v>0</v>
      </c>
      <c r="S1029">
        <f>0</f>
        <v>0</v>
      </c>
      <c r="T1029">
        <f>0</f>
        <v>0</v>
      </c>
      <c r="U1029">
        <f>0</f>
        <v>0</v>
      </c>
      <c r="V1029">
        <f>0</f>
        <v>0</v>
      </c>
      <c r="W1029">
        <f>0</f>
        <v>0</v>
      </c>
      <c r="X1029">
        <f>0</f>
        <v>0</v>
      </c>
      <c r="Y1029">
        <f>0</f>
        <v>0</v>
      </c>
      <c r="Z1029">
        <v>0</v>
      </c>
      <c r="AA1029">
        <f>0</f>
        <v>0</v>
      </c>
      <c r="AB1029">
        <f>0</f>
        <v>0</v>
      </c>
      <c r="AC1029">
        <f>0</f>
        <v>0</v>
      </c>
      <c r="AD1029">
        <f>0</f>
        <v>0</v>
      </c>
      <c r="AE1029">
        <f>0</f>
        <v>0</v>
      </c>
      <c r="AF1029">
        <f>0</f>
        <v>0</v>
      </c>
      <c r="AG1029">
        <f>0</f>
        <v>0</v>
      </c>
      <c r="AH1029">
        <v>5</v>
      </c>
      <c r="AI1029">
        <v>0</v>
      </c>
      <c r="AJ1029">
        <v>0</v>
      </c>
      <c r="AK1029">
        <f>0</f>
        <v>0</v>
      </c>
      <c r="AL1029">
        <f>0</f>
        <v>0</v>
      </c>
      <c r="AM1029">
        <f>0</f>
        <v>0</v>
      </c>
      <c r="AN1029">
        <f>0</f>
        <v>0</v>
      </c>
      <c r="AO1029">
        <f>0</f>
        <v>0</v>
      </c>
      <c r="AP1029">
        <f>0</f>
        <v>0</v>
      </c>
      <c r="AQ1029">
        <f>0</f>
        <v>0</v>
      </c>
      <c r="AR1029">
        <f>0</f>
        <v>0</v>
      </c>
      <c r="AS1029">
        <f>0</f>
        <v>0</v>
      </c>
    </row>
    <row r="1030" spans="1:45" x14ac:dyDescent="0.25">
      <c r="A1030" t="s">
        <v>45</v>
      </c>
      <c r="B1030" s="1">
        <v>279</v>
      </c>
      <c r="C1030" s="19">
        <v>44937</v>
      </c>
      <c r="D1030" s="1">
        <v>6</v>
      </c>
      <c r="E1030" s="1">
        <v>8</v>
      </c>
      <c r="G1030">
        <f>0</f>
        <v>0</v>
      </c>
      <c r="H1030">
        <f>0</f>
        <v>0</v>
      </c>
      <c r="I1030">
        <v>26</v>
      </c>
      <c r="J1030">
        <v>7</v>
      </c>
      <c r="K1030">
        <v>2</v>
      </c>
      <c r="L1030">
        <f>0</f>
        <v>0</v>
      </c>
      <c r="M1030">
        <f>0</f>
        <v>0</v>
      </c>
      <c r="N1030">
        <v>0</v>
      </c>
      <c r="O1030">
        <v>0</v>
      </c>
      <c r="P1030">
        <f>0</f>
        <v>0</v>
      </c>
      <c r="Q1030">
        <f>0</f>
        <v>0</v>
      </c>
      <c r="R1030">
        <f>0</f>
        <v>0</v>
      </c>
      <c r="S1030">
        <f>0</f>
        <v>0</v>
      </c>
      <c r="T1030">
        <f>0</f>
        <v>0</v>
      </c>
      <c r="U1030">
        <f>0</f>
        <v>0</v>
      </c>
      <c r="V1030">
        <f>0</f>
        <v>0</v>
      </c>
      <c r="W1030">
        <f>0</f>
        <v>0</v>
      </c>
      <c r="X1030">
        <f>0</f>
        <v>0</v>
      </c>
      <c r="Y1030">
        <f>0</f>
        <v>0</v>
      </c>
      <c r="Z1030">
        <v>3</v>
      </c>
      <c r="AA1030">
        <f>0</f>
        <v>0</v>
      </c>
      <c r="AB1030">
        <f>0</f>
        <v>0</v>
      </c>
      <c r="AC1030">
        <f>0</f>
        <v>0</v>
      </c>
      <c r="AD1030">
        <f>0</f>
        <v>0</v>
      </c>
      <c r="AE1030">
        <f>0</f>
        <v>0</v>
      </c>
      <c r="AF1030">
        <f>0</f>
        <v>0</v>
      </c>
      <c r="AG1030">
        <f>0</f>
        <v>0</v>
      </c>
      <c r="AH1030">
        <v>2</v>
      </c>
      <c r="AI1030">
        <v>0</v>
      </c>
      <c r="AJ1030">
        <v>2</v>
      </c>
      <c r="AK1030">
        <f>0</f>
        <v>0</v>
      </c>
      <c r="AL1030">
        <f>0</f>
        <v>0</v>
      </c>
      <c r="AM1030">
        <f>0</f>
        <v>0</v>
      </c>
      <c r="AN1030">
        <f>0</f>
        <v>0</v>
      </c>
      <c r="AO1030">
        <f>0</f>
        <v>0</v>
      </c>
      <c r="AP1030">
        <f>0</f>
        <v>0</v>
      </c>
      <c r="AQ1030">
        <f>0</f>
        <v>0</v>
      </c>
      <c r="AR1030">
        <f>0</f>
        <v>0</v>
      </c>
      <c r="AS1030">
        <f>0</f>
        <v>0</v>
      </c>
    </row>
    <row r="1031" spans="1:45" x14ac:dyDescent="0.25">
      <c r="A1031" t="s">
        <v>45</v>
      </c>
      <c r="B1031" s="1">
        <v>279</v>
      </c>
      <c r="C1031" s="19">
        <v>44938</v>
      </c>
      <c r="D1031" s="1">
        <v>7</v>
      </c>
      <c r="E1031" s="1">
        <v>11</v>
      </c>
      <c r="G1031">
        <f>0</f>
        <v>0</v>
      </c>
      <c r="H1031">
        <f>0</f>
        <v>0</v>
      </c>
      <c r="I1031">
        <v>14</v>
      </c>
      <c r="J1031">
        <v>8</v>
      </c>
      <c r="K1031">
        <v>0</v>
      </c>
      <c r="L1031">
        <f>0</f>
        <v>0</v>
      </c>
      <c r="M1031">
        <f>0</f>
        <v>0</v>
      </c>
      <c r="N1031">
        <v>6</v>
      </c>
      <c r="O1031">
        <v>0</v>
      </c>
      <c r="P1031">
        <f>0</f>
        <v>0</v>
      </c>
      <c r="Q1031">
        <f>0</f>
        <v>0</v>
      </c>
      <c r="R1031">
        <f>0</f>
        <v>0</v>
      </c>
      <c r="S1031">
        <f>0</f>
        <v>0</v>
      </c>
      <c r="T1031">
        <f>0</f>
        <v>0</v>
      </c>
      <c r="U1031">
        <f>0</f>
        <v>0</v>
      </c>
      <c r="V1031">
        <f>0</f>
        <v>0</v>
      </c>
      <c r="W1031">
        <f>0</f>
        <v>0</v>
      </c>
      <c r="X1031">
        <f>0</f>
        <v>0</v>
      </c>
      <c r="Y1031">
        <f>0</f>
        <v>0</v>
      </c>
      <c r="Z1031">
        <v>0</v>
      </c>
      <c r="AA1031">
        <f>0</f>
        <v>0</v>
      </c>
      <c r="AB1031">
        <f>0</f>
        <v>0</v>
      </c>
      <c r="AC1031">
        <f>0</f>
        <v>0</v>
      </c>
      <c r="AD1031">
        <f>0</f>
        <v>0</v>
      </c>
      <c r="AE1031">
        <f>0</f>
        <v>0</v>
      </c>
      <c r="AF1031">
        <f>0</f>
        <v>0</v>
      </c>
      <c r="AG1031">
        <f>0</f>
        <v>0</v>
      </c>
      <c r="AH1031">
        <v>0</v>
      </c>
      <c r="AI1031">
        <v>0</v>
      </c>
      <c r="AJ1031">
        <v>4</v>
      </c>
      <c r="AK1031">
        <f>0</f>
        <v>0</v>
      </c>
      <c r="AL1031">
        <f>0</f>
        <v>0</v>
      </c>
      <c r="AM1031">
        <f>0</f>
        <v>0</v>
      </c>
      <c r="AN1031">
        <f>0</f>
        <v>0</v>
      </c>
      <c r="AO1031">
        <f>0</f>
        <v>0</v>
      </c>
      <c r="AP1031">
        <f>0</f>
        <v>0</v>
      </c>
      <c r="AQ1031">
        <f>0</f>
        <v>0</v>
      </c>
      <c r="AR1031">
        <f>0</f>
        <v>0</v>
      </c>
      <c r="AS1031">
        <f>0</f>
        <v>0</v>
      </c>
    </row>
    <row r="1032" spans="1:45" x14ac:dyDescent="0.25">
      <c r="A1032" t="s">
        <v>45</v>
      </c>
      <c r="B1032" s="1">
        <v>279</v>
      </c>
      <c r="C1032" s="19">
        <v>44939</v>
      </c>
      <c r="D1032" s="1">
        <v>8</v>
      </c>
      <c r="E1032" s="1">
        <v>9</v>
      </c>
      <c r="G1032">
        <f>0</f>
        <v>0</v>
      </c>
      <c r="H1032">
        <f>0</f>
        <v>0</v>
      </c>
      <c r="I1032">
        <v>16</v>
      </c>
      <c r="J1032">
        <v>5</v>
      </c>
      <c r="K1032">
        <v>7</v>
      </c>
      <c r="L1032">
        <f>0</f>
        <v>0</v>
      </c>
      <c r="M1032">
        <f>0</f>
        <v>0</v>
      </c>
      <c r="N1032">
        <v>0</v>
      </c>
      <c r="O1032">
        <v>0</v>
      </c>
      <c r="P1032">
        <f>0</f>
        <v>0</v>
      </c>
      <c r="Q1032">
        <f>0</f>
        <v>0</v>
      </c>
      <c r="R1032">
        <f>0</f>
        <v>0</v>
      </c>
      <c r="S1032">
        <f>0</f>
        <v>0</v>
      </c>
      <c r="T1032">
        <f>0</f>
        <v>0</v>
      </c>
      <c r="U1032">
        <f>0</f>
        <v>0</v>
      </c>
      <c r="V1032">
        <f>0</f>
        <v>0</v>
      </c>
      <c r="W1032">
        <f>0</f>
        <v>0</v>
      </c>
      <c r="X1032">
        <f>0</f>
        <v>0</v>
      </c>
      <c r="Y1032">
        <f>0</f>
        <v>0</v>
      </c>
      <c r="Z1032">
        <v>0</v>
      </c>
      <c r="AA1032">
        <f>0</f>
        <v>0</v>
      </c>
      <c r="AB1032">
        <f>0</f>
        <v>0</v>
      </c>
      <c r="AC1032">
        <f>0</f>
        <v>0</v>
      </c>
      <c r="AD1032">
        <f>0</f>
        <v>0</v>
      </c>
      <c r="AE1032">
        <f>0</f>
        <v>0</v>
      </c>
      <c r="AF1032">
        <f>0</f>
        <v>0</v>
      </c>
      <c r="AG1032">
        <f>0</f>
        <v>0</v>
      </c>
      <c r="AH1032">
        <v>0</v>
      </c>
      <c r="AI1032">
        <v>0</v>
      </c>
      <c r="AJ1032">
        <v>0</v>
      </c>
      <c r="AK1032">
        <f>0</f>
        <v>0</v>
      </c>
      <c r="AL1032">
        <f>0</f>
        <v>0</v>
      </c>
      <c r="AM1032">
        <f>0</f>
        <v>0</v>
      </c>
      <c r="AN1032">
        <f>0</f>
        <v>0</v>
      </c>
      <c r="AO1032">
        <f>0</f>
        <v>0</v>
      </c>
      <c r="AP1032">
        <f>0</f>
        <v>0</v>
      </c>
      <c r="AQ1032">
        <f>0</f>
        <v>0</v>
      </c>
      <c r="AR1032">
        <f>0</f>
        <v>0</v>
      </c>
      <c r="AS1032">
        <f>0</f>
        <v>0</v>
      </c>
    </row>
    <row r="1033" spans="1:45" x14ac:dyDescent="0.25">
      <c r="A1033" t="s">
        <v>45</v>
      </c>
      <c r="B1033" s="1">
        <v>279</v>
      </c>
      <c r="C1033" s="19">
        <v>44940</v>
      </c>
      <c r="D1033" s="1">
        <v>9</v>
      </c>
      <c r="E1033" s="1">
        <v>12</v>
      </c>
      <c r="G1033">
        <f>0</f>
        <v>0</v>
      </c>
      <c r="H1033">
        <f>0</f>
        <v>0</v>
      </c>
      <c r="I1033">
        <v>19</v>
      </c>
      <c r="J1033">
        <v>6</v>
      </c>
      <c r="K1033">
        <v>4</v>
      </c>
      <c r="L1033">
        <f>0</f>
        <v>0</v>
      </c>
      <c r="M1033">
        <f>0</f>
        <v>0</v>
      </c>
      <c r="N1033">
        <v>0</v>
      </c>
      <c r="O1033">
        <v>0</v>
      </c>
      <c r="P1033">
        <f>0</f>
        <v>0</v>
      </c>
      <c r="Q1033">
        <f>0</f>
        <v>0</v>
      </c>
      <c r="R1033">
        <f>0</f>
        <v>0</v>
      </c>
      <c r="S1033">
        <f>0</f>
        <v>0</v>
      </c>
      <c r="T1033">
        <f>0</f>
        <v>0</v>
      </c>
      <c r="U1033">
        <f>0</f>
        <v>0</v>
      </c>
      <c r="V1033">
        <f>0</f>
        <v>0</v>
      </c>
      <c r="W1033">
        <f>0</f>
        <v>0</v>
      </c>
      <c r="X1033">
        <f>0</f>
        <v>0</v>
      </c>
      <c r="Y1033">
        <f>0</f>
        <v>0</v>
      </c>
      <c r="Z1033">
        <v>2</v>
      </c>
      <c r="AA1033">
        <f>0</f>
        <v>0</v>
      </c>
      <c r="AB1033">
        <f>0</f>
        <v>0</v>
      </c>
      <c r="AC1033">
        <f>0</f>
        <v>0</v>
      </c>
      <c r="AD1033">
        <f>0</f>
        <v>0</v>
      </c>
      <c r="AE1033">
        <f>0</f>
        <v>0</v>
      </c>
      <c r="AF1033">
        <f>0</f>
        <v>0</v>
      </c>
      <c r="AG1033">
        <f>0</f>
        <v>0</v>
      </c>
      <c r="AH1033">
        <v>2</v>
      </c>
      <c r="AI1033">
        <v>0</v>
      </c>
      <c r="AJ1033">
        <v>0</v>
      </c>
      <c r="AK1033">
        <f>0</f>
        <v>0</v>
      </c>
      <c r="AL1033">
        <f>0</f>
        <v>0</v>
      </c>
      <c r="AM1033">
        <f>0</f>
        <v>0</v>
      </c>
      <c r="AN1033">
        <f>0</f>
        <v>0</v>
      </c>
      <c r="AO1033">
        <f>0</f>
        <v>0</v>
      </c>
      <c r="AP1033">
        <f>0</f>
        <v>0</v>
      </c>
      <c r="AQ1033">
        <f>0</f>
        <v>0</v>
      </c>
      <c r="AR1033">
        <f>0</f>
        <v>0</v>
      </c>
      <c r="AS1033">
        <f>0</f>
        <v>0</v>
      </c>
    </row>
    <row r="1034" spans="1:45" x14ac:dyDescent="0.25">
      <c r="A1034" t="s">
        <v>45</v>
      </c>
      <c r="B1034" s="1">
        <v>279</v>
      </c>
      <c r="C1034" s="19">
        <v>44941</v>
      </c>
      <c r="D1034" s="1">
        <v>10</v>
      </c>
      <c r="E1034" s="1">
        <v>7</v>
      </c>
      <c r="G1034">
        <f>0</f>
        <v>0</v>
      </c>
      <c r="H1034">
        <f>0</f>
        <v>0</v>
      </c>
      <c r="I1034">
        <v>11</v>
      </c>
      <c r="J1034">
        <v>0</v>
      </c>
      <c r="K1034">
        <v>0</v>
      </c>
      <c r="L1034">
        <f>0</f>
        <v>0</v>
      </c>
      <c r="M1034">
        <f>0</f>
        <v>0</v>
      </c>
      <c r="N1034">
        <v>1</v>
      </c>
      <c r="O1034">
        <v>0</v>
      </c>
      <c r="P1034">
        <f>0</f>
        <v>0</v>
      </c>
      <c r="Q1034">
        <f>0</f>
        <v>0</v>
      </c>
      <c r="R1034">
        <f>0</f>
        <v>0</v>
      </c>
      <c r="S1034">
        <f>0</f>
        <v>0</v>
      </c>
      <c r="T1034">
        <f>0</f>
        <v>0</v>
      </c>
      <c r="U1034">
        <f>0</f>
        <v>0</v>
      </c>
      <c r="V1034">
        <f>0</f>
        <v>0</v>
      </c>
      <c r="W1034">
        <f>0</f>
        <v>0</v>
      </c>
      <c r="X1034">
        <f>0</f>
        <v>0</v>
      </c>
      <c r="Y1034">
        <f>0</f>
        <v>0</v>
      </c>
      <c r="Z1034">
        <v>0</v>
      </c>
      <c r="AA1034">
        <f>0</f>
        <v>0</v>
      </c>
      <c r="AB1034">
        <f>0</f>
        <v>0</v>
      </c>
      <c r="AC1034">
        <f>0</f>
        <v>0</v>
      </c>
      <c r="AD1034">
        <f>0</f>
        <v>0</v>
      </c>
      <c r="AE1034">
        <f>0</f>
        <v>0</v>
      </c>
      <c r="AF1034">
        <f>0</f>
        <v>0</v>
      </c>
      <c r="AG1034">
        <f>0</f>
        <v>0</v>
      </c>
      <c r="AH1034">
        <v>0</v>
      </c>
      <c r="AI1034">
        <v>0</v>
      </c>
      <c r="AJ1034">
        <v>0</v>
      </c>
      <c r="AK1034">
        <f>0</f>
        <v>0</v>
      </c>
      <c r="AL1034">
        <f>0</f>
        <v>0</v>
      </c>
      <c r="AM1034">
        <f>0</f>
        <v>0</v>
      </c>
      <c r="AN1034">
        <f>0</f>
        <v>0</v>
      </c>
      <c r="AO1034">
        <f>0</f>
        <v>0</v>
      </c>
      <c r="AP1034">
        <f>0</f>
        <v>0</v>
      </c>
      <c r="AQ1034">
        <f>0</f>
        <v>0</v>
      </c>
      <c r="AR1034">
        <f>0</f>
        <v>0</v>
      </c>
      <c r="AS1034">
        <f>0</f>
        <v>0</v>
      </c>
    </row>
    <row r="1035" spans="1:45" x14ac:dyDescent="0.25">
      <c r="A1035" t="s">
        <v>45</v>
      </c>
      <c r="B1035" s="1">
        <v>279</v>
      </c>
      <c r="C1035" s="19">
        <v>44942</v>
      </c>
      <c r="D1035" s="1">
        <v>11</v>
      </c>
      <c r="E1035" s="1">
        <v>9</v>
      </c>
      <c r="G1035">
        <f>0</f>
        <v>0</v>
      </c>
      <c r="H1035">
        <f>0</f>
        <v>0</v>
      </c>
      <c r="I1035">
        <v>15</v>
      </c>
      <c r="J1035">
        <v>0</v>
      </c>
      <c r="K1035">
        <v>0</v>
      </c>
      <c r="L1035">
        <f>0</f>
        <v>0</v>
      </c>
      <c r="M1035">
        <f>0</f>
        <v>0</v>
      </c>
      <c r="N1035">
        <v>0</v>
      </c>
      <c r="O1035">
        <v>0</v>
      </c>
      <c r="P1035">
        <f>0</f>
        <v>0</v>
      </c>
      <c r="Q1035">
        <f>0</f>
        <v>0</v>
      </c>
      <c r="R1035">
        <f>0</f>
        <v>0</v>
      </c>
      <c r="S1035">
        <f>0</f>
        <v>0</v>
      </c>
      <c r="T1035">
        <f>0</f>
        <v>0</v>
      </c>
      <c r="U1035">
        <f>0</f>
        <v>0</v>
      </c>
      <c r="V1035">
        <f>0</f>
        <v>0</v>
      </c>
      <c r="W1035">
        <f>0</f>
        <v>0</v>
      </c>
      <c r="X1035">
        <f>0</f>
        <v>0</v>
      </c>
      <c r="Y1035">
        <f>0</f>
        <v>0</v>
      </c>
      <c r="Z1035">
        <v>0</v>
      </c>
      <c r="AA1035">
        <f>0</f>
        <v>0</v>
      </c>
      <c r="AB1035">
        <f>0</f>
        <v>0</v>
      </c>
      <c r="AC1035">
        <f>0</f>
        <v>0</v>
      </c>
      <c r="AD1035">
        <f>0</f>
        <v>0</v>
      </c>
      <c r="AE1035">
        <f>0</f>
        <v>0</v>
      </c>
      <c r="AF1035">
        <f>0</f>
        <v>0</v>
      </c>
      <c r="AG1035">
        <f>0</f>
        <v>0</v>
      </c>
      <c r="AH1035">
        <v>1</v>
      </c>
      <c r="AI1035">
        <v>0</v>
      </c>
      <c r="AJ1035">
        <v>0</v>
      </c>
      <c r="AK1035">
        <f>0</f>
        <v>0</v>
      </c>
      <c r="AL1035">
        <f>0</f>
        <v>0</v>
      </c>
      <c r="AM1035">
        <f>0</f>
        <v>0</v>
      </c>
      <c r="AN1035">
        <f>0</f>
        <v>0</v>
      </c>
      <c r="AO1035">
        <f>0</f>
        <v>0</v>
      </c>
      <c r="AP1035">
        <f>0</f>
        <v>0</v>
      </c>
      <c r="AQ1035">
        <f>0</f>
        <v>0</v>
      </c>
      <c r="AR1035">
        <f>0</f>
        <v>0</v>
      </c>
      <c r="AS1035">
        <f>0</f>
        <v>0</v>
      </c>
    </row>
    <row r="1036" spans="1:45" x14ac:dyDescent="0.25">
      <c r="A1036" t="s">
        <v>45</v>
      </c>
      <c r="B1036" s="1">
        <v>279</v>
      </c>
      <c r="C1036" s="19">
        <v>44943</v>
      </c>
      <c r="D1036" s="1">
        <v>12</v>
      </c>
      <c r="E1036" s="1">
        <v>6</v>
      </c>
      <c r="G1036">
        <f>0</f>
        <v>0</v>
      </c>
      <c r="H1036">
        <f>0</f>
        <v>0</v>
      </c>
      <c r="I1036">
        <v>23</v>
      </c>
      <c r="J1036">
        <v>4</v>
      </c>
      <c r="K1036">
        <v>9</v>
      </c>
      <c r="L1036">
        <f>0</f>
        <v>0</v>
      </c>
      <c r="M1036">
        <f>0</f>
        <v>0</v>
      </c>
      <c r="N1036">
        <v>0</v>
      </c>
      <c r="O1036">
        <v>0</v>
      </c>
      <c r="P1036">
        <f>0</f>
        <v>0</v>
      </c>
      <c r="Q1036">
        <f>0</f>
        <v>0</v>
      </c>
      <c r="R1036">
        <f>0</f>
        <v>0</v>
      </c>
      <c r="S1036">
        <f>0</f>
        <v>0</v>
      </c>
      <c r="T1036">
        <f>0</f>
        <v>0</v>
      </c>
      <c r="U1036">
        <f>0</f>
        <v>0</v>
      </c>
      <c r="V1036">
        <f>0</f>
        <v>0</v>
      </c>
      <c r="W1036">
        <f>0</f>
        <v>0</v>
      </c>
      <c r="X1036">
        <f>0</f>
        <v>0</v>
      </c>
      <c r="Y1036">
        <f>0</f>
        <v>0</v>
      </c>
      <c r="Z1036">
        <v>0</v>
      </c>
      <c r="AA1036">
        <f>0</f>
        <v>0</v>
      </c>
      <c r="AB1036">
        <f>0</f>
        <v>0</v>
      </c>
      <c r="AC1036">
        <f>0</f>
        <v>0</v>
      </c>
      <c r="AD1036">
        <f>0</f>
        <v>0</v>
      </c>
      <c r="AE1036">
        <f>0</f>
        <v>0</v>
      </c>
      <c r="AF1036">
        <f>0</f>
        <v>0</v>
      </c>
      <c r="AG1036">
        <f>0</f>
        <v>0</v>
      </c>
      <c r="AH1036">
        <v>0</v>
      </c>
      <c r="AI1036">
        <v>0</v>
      </c>
      <c r="AJ1036">
        <v>0</v>
      </c>
      <c r="AK1036">
        <f>0</f>
        <v>0</v>
      </c>
      <c r="AL1036">
        <f>0</f>
        <v>0</v>
      </c>
      <c r="AM1036">
        <f>0</f>
        <v>0</v>
      </c>
      <c r="AN1036">
        <f>0</f>
        <v>0</v>
      </c>
      <c r="AO1036">
        <f>0</f>
        <v>0</v>
      </c>
      <c r="AP1036">
        <f>0</f>
        <v>0</v>
      </c>
      <c r="AQ1036">
        <f>0</f>
        <v>0</v>
      </c>
      <c r="AR1036">
        <f>0</f>
        <v>0</v>
      </c>
      <c r="AS1036">
        <f>0</f>
        <v>0</v>
      </c>
    </row>
    <row r="1037" spans="1:45" x14ac:dyDescent="0.25">
      <c r="A1037" t="s">
        <v>49</v>
      </c>
      <c r="B1037" s="1">
        <v>1</v>
      </c>
      <c r="C1037" s="19">
        <v>44411</v>
      </c>
      <c r="D1037" s="1">
        <v>1</v>
      </c>
      <c r="E1037" s="1">
        <v>3</v>
      </c>
      <c r="G1037" s="2">
        <v>5</v>
      </c>
      <c r="H1037" s="2">
        <f>0</f>
        <v>0</v>
      </c>
      <c r="I1037" s="2">
        <v>0</v>
      </c>
      <c r="J1037" s="2">
        <v>0</v>
      </c>
      <c r="K1037" s="2">
        <v>6</v>
      </c>
      <c r="L1037">
        <f>0</f>
        <v>0</v>
      </c>
      <c r="M1037">
        <f>0</f>
        <v>0</v>
      </c>
      <c r="N1037">
        <v>0</v>
      </c>
      <c r="O1037">
        <v>16</v>
      </c>
      <c r="P1037">
        <f>0</f>
        <v>0</v>
      </c>
      <c r="Q1037">
        <f>0</f>
        <v>0</v>
      </c>
      <c r="R1037">
        <f>0</f>
        <v>0</v>
      </c>
      <c r="S1037">
        <f>0</f>
        <v>0</v>
      </c>
      <c r="T1037">
        <f>0</f>
        <v>0</v>
      </c>
      <c r="U1037">
        <f>0</f>
        <v>0</v>
      </c>
      <c r="V1037">
        <f>0</f>
        <v>0</v>
      </c>
      <c r="W1037">
        <f>0</f>
        <v>0</v>
      </c>
      <c r="X1037">
        <f>0</f>
        <v>0</v>
      </c>
      <c r="Y1037">
        <f>0</f>
        <v>0</v>
      </c>
      <c r="Z1037">
        <v>0</v>
      </c>
      <c r="AA1037">
        <f>0</f>
        <v>0</v>
      </c>
      <c r="AB1037">
        <f>0</f>
        <v>0</v>
      </c>
      <c r="AC1037">
        <f>0</f>
        <v>0</v>
      </c>
      <c r="AD1037">
        <f>0</f>
        <v>0</v>
      </c>
      <c r="AE1037">
        <f>0</f>
        <v>0</v>
      </c>
      <c r="AF1037">
        <f>0</f>
        <v>0</v>
      </c>
      <c r="AG1037">
        <f>0</f>
        <v>0</v>
      </c>
      <c r="AH1037">
        <v>2</v>
      </c>
      <c r="AI1037">
        <v>0</v>
      </c>
      <c r="AJ1037">
        <v>1</v>
      </c>
      <c r="AK1037">
        <f>0</f>
        <v>0</v>
      </c>
      <c r="AL1037">
        <f>0</f>
        <v>0</v>
      </c>
      <c r="AM1037">
        <f>0</f>
        <v>0</v>
      </c>
      <c r="AN1037">
        <f>0</f>
        <v>0</v>
      </c>
      <c r="AO1037">
        <f>0</f>
        <v>0</v>
      </c>
      <c r="AP1037">
        <f>0</f>
        <v>0</v>
      </c>
      <c r="AQ1037">
        <f>0</f>
        <v>0</v>
      </c>
      <c r="AR1037">
        <f>0</f>
        <v>0</v>
      </c>
      <c r="AS1037">
        <f>0</f>
        <v>0</v>
      </c>
    </row>
    <row r="1038" spans="1:45" x14ac:dyDescent="0.25">
      <c r="A1038" t="s">
        <v>49</v>
      </c>
      <c r="B1038" s="1">
        <v>1</v>
      </c>
      <c r="C1038" s="19">
        <v>44412</v>
      </c>
      <c r="D1038" s="1">
        <v>2</v>
      </c>
      <c r="E1038" s="1">
        <v>3</v>
      </c>
      <c r="G1038" s="2">
        <v>4</v>
      </c>
      <c r="H1038" s="2">
        <f>0</f>
        <v>0</v>
      </c>
      <c r="I1038" s="2">
        <v>2</v>
      </c>
      <c r="J1038" s="2">
        <v>0</v>
      </c>
      <c r="K1038" s="2">
        <v>3</v>
      </c>
      <c r="L1038">
        <f>0</f>
        <v>0</v>
      </c>
      <c r="M1038">
        <f>0</f>
        <v>0</v>
      </c>
      <c r="N1038">
        <v>0</v>
      </c>
      <c r="O1038">
        <v>4</v>
      </c>
      <c r="P1038">
        <f>0</f>
        <v>0</v>
      </c>
      <c r="Q1038">
        <f>0</f>
        <v>0</v>
      </c>
      <c r="R1038">
        <f>0</f>
        <v>0</v>
      </c>
      <c r="S1038">
        <f>0</f>
        <v>0</v>
      </c>
      <c r="T1038">
        <f>0</f>
        <v>0</v>
      </c>
      <c r="U1038">
        <f>0</f>
        <v>0</v>
      </c>
      <c r="V1038">
        <f>0</f>
        <v>0</v>
      </c>
      <c r="W1038">
        <f>0</f>
        <v>0</v>
      </c>
      <c r="X1038">
        <f>0</f>
        <v>0</v>
      </c>
      <c r="Y1038">
        <f>0</f>
        <v>0</v>
      </c>
      <c r="Z1038">
        <v>0</v>
      </c>
      <c r="AA1038">
        <f>0</f>
        <v>0</v>
      </c>
      <c r="AB1038">
        <f>0</f>
        <v>0</v>
      </c>
      <c r="AC1038">
        <f>0</f>
        <v>0</v>
      </c>
      <c r="AD1038">
        <f>0</f>
        <v>0</v>
      </c>
      <c r="AE1038">
        <f>0</f>
        <v>0</v>
      </c>
      <c r="AF1038">
        <f>0</f>
        <v>0</v>
      </c>
      <c r="AG1038">
        <f>0</f>
        <v>0</v>
      </c>
      <c r="AH1038">
        <v>1</v>
      </c>
      <c r="AI1038">
        <v>1</v>
      </c>
      <c r="AJ1038">
        <v>1</v>
      </c>
      <c r="AK1038">
        <f>0</f>
        <v>0</v>
      </c>
      <c r="AL1038">
        <f>0</f>
        <v>0</v>
      </c>
      <c r="AM1038">
        <f>0</f>
        <v>0</v>
      </c>
      <c r="AN1038">
        <f>0</f>
        <v>0</v>
      </c>
      <c r="AO1038">
        <f>0</f>
        <v>0</v>
      </c>
      <c r="AP1038">
        <f>0</f>
        <v>0</v>
      </c>
      <c r="AQ1038">
        <f>0</f>
        <v>0</v>
      </c>
      <c r="AR1038">
        <f>0</f>
        <v>0</v>
      </c>
      <c r="AS1038">
        <f>0</f>
        <v>0</v>
      </c>
    </row>
    <row r="1039" spans="1:45" x14ac:dyDescent="0.25">
      <c r="A1039" t="s">
        <v>49</v>
      </c>
      <c r="B1039" s="1">
        <v>1</v>
      </c>
      <c r="C1039" s="19">
        <v>44413</v>
      </c>
      <c r="D1039" s="1">
        <v>3</v>
      </c>
      <c r="E1039" s="1">
        <v>4</v>
      </c>
      <c r="G1039" s="2">
        <v>2</v>
      </c>
      <c r="H1039" s="2">
        <f>0</f>
        <v>0</v>
      </c>
      <c r="I1039" s="2">
        <v>1</v>
      </c>
      <c r="J1039" s="2">
        <v>0</v>
      </c>
      <c r="K1039" s="2">
        <v>1</v>
      </c>
      <c r="L1039">
        <f>0</f>
        <v>0</v>
      </c>
      <c r="M1039">
        <f>0</f>
        <v>0</v>
      </c>
      <c r="N1039">
        <v>0</v>
      </c>
      <c r="O1039">
        <v>8</v>
      </c>
      <c r="P1039">
        <f>0</f>
        <v>0</v>
      </c>
      <c r="Q1039">
        <f>0</f>
        <v>0</v>
      </c>
      <c r="R1039">
        <f>0</f>
        <v>0</v>
      </c>
      <c r="S1039">
        <f>0</f>
        <v>0</v>
      </c>
      <c r="T1039">
        <f>0</f>
        <v>0</v>
      </c>
      <c r="U1039">
        <f>0</f>
        <v>0</v>
      </c>
      <c r="V1039">
        <f>0</f>
        <v>0</v>
      </c>
      <c r="W1039">
        <f>0</f>
        <v>0</v>
      </c>
      <c r="X1039">
        <f>0</f>
        <v>0</v>
      </c>
      <c r="Y1039">
        <f>0</f>
        <v>0</v>
      </c>
      <c r="Z1039">
        <v>0</v>
      </c>
      <c r="AA1039">
        <f>0</f>
        <v>0</v>
      </c>
      <c r="AB1039">
        <f>0</f>
        <v>0</v>
      </c>
      <c r="AC1039">
        <f>0</f>
        <v>0</v>
      </c>
      <c r="AD1039">
        <f>0</f>
        <v>0</v>
      </c>
      <c r="AE1039">
        <f>0</f>
        <v>0</v>
      </c>
      <c r="AF1039">
        <f>0</f>
        <v>0</v>
      </c>
      <c r="AG1039">
        <f>0</f>
        <v>0</v>
      </c>
      <c r="AH1039">
        <v>3</v>
      </c>
      <c r="AI1039">
        <v>0</v>
      </c>
      <c r="AJ1039">
        <v>2</v>
      </c>
      <c r="AK1039">
        <f>0</f>
        <v>0</v>
      </c>
      <c r="AL1039">
        <f>0</f>
        <v>0</v>
      </c>
      <c r="AM1039">
        <f>0</f>
        <v>0</v>
      </c>
      <c r="AN1039">
        <f>0</f>
        <v>0</v>
      </c>
      <c r="AO1039">
        <f>0</f>
        <v>0</v>
      </c>
      <c r="AP1039">
        <f>0</f>
        <v>0</v>
      </c>
      <c r="AQ1039">
        <f>0</f>
        <v>0</v>
      </c>
      <c r="AR1039">
        <f>0</f>
        <v>0</v>
      </c>
      <c r="AS1039">
        <f>0</f>
        <v>0</v>
      </c>
    </row>
    <row r="1040" spans="1:45" x14ac:dyDescent="0.25">
      <c r="A1040" t="s">
        <v>49</v>
      </c>
      <c r="B1040" s="1">
        <v>1</v>
      </c>
      <c r="C1040" s="19">
        <v>44414</v>
      </c>
      <c r="D1040" s="1">
        <v>4</v>
      </c>
      <c r="E1040" s="1">
        <v>5</v>
      </c>
      <c r="G1040" s="2">
        <v>3</v>
      </c>
      <c r="H1040" s="2">
        <f>0</f>
        <v>0</v>
      </c>
      <c r="I1040" s="2">
        <v>1</v>
      </c>
      <c r="J1040" s="2">
        <v>0</v>
      </c>
      <c r="K1040" s="2">
        <v>2</v>
      </c>
      <c r="L1040">
        <f>0</f>
        <v>0</v>
      </c>
      <c r="M1040">
        <f>0</f>
        <v>0</v>
      </c>
      <c r="N1040">
        <v>0</v>
      </c>
      <c r="O1040">
        <v>9</v>
      </c>
      <c r="P1040">
        <f>0</f>
        <v>0</v>
      </c>
      <c r="Q1040">
        <f>0</f>
        <v>0</v>
      </c>
      <c r="R1040">
        <f>0</f>
        <v>0</v>
      </c>
      <c r="S1040">
        <f>0</f>
        <v>0</v>
      </c>
      <c r="T1040">
        <f>0</f>
        <v>0</v>
      </c>
      <c r="U1040">
        <f>0</f>
        <v>0</v>
      </c>
      <c r="V1040">
        <f>0</f>
        <v>0</v>
      </c>
      <c r="W1040">
        <f>0</f>
        <v>0</v>
      </c>
      <c r="X1040">
        <f>0</f>
        <v>0</v>
      </c>
      <c r="Y1040">
        <f>0</f>
        <v>0</v>
      </c>
      <c r="Z1040">
        <v>0</v>
      </c>
      <c r="AA1040">
        <f>0</f>
        <v>0</v>
      </c>
      <c r="AB1040">
        <f>0</f>
        <v>0</v>
      </c>
      <c r="AC1040">
        <f>0</f>
        <v>0</v>
      </c>
      <c r="AD1040">
        <f>0</f>
        <v>0</v>
      </c>
      <c r="AE1040">
        <f>0</f>
        <v>0</v>
      </c>
      <c r="AF1040">
        <f>0</f>
        <v>0</v>
      </c>
      <c r="AG1040">
        <f>0</f>
        <v>0</v>
      </c>
      <c r="AH1040">
        <v>1</v>
      </c>
      <c r="AI1040">
        <v>2</v>
      </c>
      <c r="AJ1040">
        <v>0</v>
      </c>
      <c r="AK1040">
        <f>0</f>
        <v>0</v>
      </c>
      <c r="AL1040">
        <f>0</f>
        <v>0</v>
      </c>
      <c r="AM1040">
        <f>0</f>
        <v>0</v>
      </c>
      <c r="AN1040">
        <f>0</f>
        <v>0</v>
      </c>
      <c r="AO1040">
        <f>0</f>
        <v>0</v>
      </c>
      <c r="AP1040">
        <f>0</f>
        <v>0</v>
      </c>
      <c r="AQ1040">
        <f>0</f>
        <v>0</v>
      </c>
      <c r="AR1040">
        <f>0</f>
        <v>0</v>
      </c>
      <c r="AS1040">
        <f>0</f>
        <v>0</v>
      </c>
    </row>
    <row r="1041" spans="1:45" x14ac:dyDescent="0.25">
      <c r="A1041" t="s">
        <v>49</v>
      </c>
      <c r="B1041" s="1">
        <v>1</v>
      </c>
      <c r="C1041" s="19">
        <v>44415</v>
      </c>
      <c r="D1041" s="1">
        <v>5</v>
      </c>
      <c r="E1041" s="1">
        <v>7</v>
      </c>
      <c r="G1041" s="2">
        <v>1</v>
      </c>
      <c r="H1041" s="2">
        <f>0</f>
        <v>0</v>
      </c>
      <c r="I1041" s="2">
        <v>2</v>
      </c>
      <c r="J1041" s="2">
        <v>0</v>
      </c>
      <c r="K1041" s="2">
        <v>2</v>
      </c>
      <c r="L1041">
        <f>0</f>
        <v>0</v>
      </c>
      <c r="M1041">
        <f>0</f>
        <v>0</v>
      </c>
      <c r="N1041">
        <v>0</v>
      </c>
      <c r="O1041">
        <v>3</v>
      </c>
      <c r="P1041">
        <f>0</f>
        <v>0</v>
      </c>
      <c r="Q1041">
        <f>0</f>
        <v>0</v>
      </c>
      <c r="R1041">
        <f>0</f>
        <v>0</v>
      </c>
      <c r="S1041">
        <f>0</f>
        <v>0</v>
      </c>
      <c r="T1041">
        <f>0</f>
        <v>0</v>
      </c>
      <c r="U1041">
        <f>0</f>
        <v>0</v>
      </c>
      <c r="V1041">
        <f>0</f>
        <v>0</v>
      </c>
      <c r="W1041">
        <f>0</f>
        <v>0</v>
      </c>
      <c r="X1041">
        <f>0</f>
        <v>0</v>
      </c>
      <c r="Y1041">
        <f>0</f>
        <v>0</v>
      </c>
      <c r="Z1041">
        <v>0</v>
      </c>
      <c r="AA1041">
        <f>0</f>
        <v>0</v>
      </c>
      <c r="AB1041">
        <f>0</f>
        <v>0</v>
      </c>
      <c r="AC1041">
        <f>0</f>
        <v>0</v>
      </c>
      <c r="AD1041">
        <f>0</f>
        <v>0</v>
      </c>
      <c r="AE1041">
        <f>0</f>
        <v>0</v>
      </c>
      <c r="AF1041">
        <f>0</f>
        <v>0</v>
      </c>
      <c r="AG1041">
        <f>0</f>
        <v>0</v>
      </c>
      <c r="AH1041">
        <v>2</v>
      </c>
      <c r="AI1041">
        <v>0</v>
      </c>
      <c r="AJ1041">
        <v>0</v>
      </c>
      <c r="AK1041">
        <f>0</f>
        <v>0</v>
      </c>
      <c r="AL1041">
        <f>0</f>
        <v>0</v>
      </c>
      <c r="AM1041">
        <f>0</f>
        <v>0</v>
      </c>
      <c r="AN1041">
        <f>0</f>
        <v>0</v>
      </c>
      <c r="AO1041">
        <f>0</f>
        <v>0</v>
      </c>
      <c r="AP1041">
        <f>0</f>
        <v>0</v>
      </c>
      <c r="AQ1041">
        <f>0</f>
        <v>0</v>
      </c>
      <c r="AR1041">
        <f>0</f>
        <v>0</v>
      </c>
      <c r="AS1041">
        <f>0</f>
        <v>0</v>
      </c>
    </row>
    <row r="1042" spans="1:45" x14ac:dyDescent="0.25">
      <c r="A1042" t="s">
        <v>49</v>
      </c>
      <c r="B1042" s="1">
        <v>1</v>
      </c>
      <c r="C1042" s="19">
        <v>44416</v>
      </c>
      <c r="D1042" s="1">
        <v>6</v>
      </c>
      <c r="E1042" s="1">
        <v>6</v>
      </c>
      <c r="G1042" s="2">
        <v>3</v>
      </c>
      <c r="H1042" s="2">
        <f>0</f>
        <v>0</v>
      </c>
      <c r="I1042" s="2">
        <v>0</v>
      </c>
      <c r="J1042" s="2">
        <v>0</v>
      </c>
      <c r="K1042" s="2">
        <v>1</v>
      </c>
      <c r="L1042">
        <f>0</f>
        <v>0</v>
      </c>
      <c r="M1042">
        <f>0</f>
        <v>0</v>
      </c>
      <c r="N1042">
        <v>0</v>
      </c>
      <c r="O1042">
        <v>2</v>
      </c>
      <c r="P1042">
        <f>0</f>
        <v>0</v>
      </c>
      <c r="Q1042">
        <f>0</f>
        <v>0</v>
      </c>
      <c r="R1042">
        <f>0</f>
        <v>0</v>
      </c>
      <c r="S1042">
        <f>0</f>
        <v>0</v>
      </c>
      <c r="T1042">
        <f>0</f>
        <v>0</v>
      </c>
      <c r="U1042">
        <f>0</f>
        <v>0</v>
      </c>
      <c r="V1042">
        <f>0</f>
        <v>0</v>
      </c>
      <c r="W1042">
        <f>0</f>
        <v>0</v>
      </c>
      <c r="X1042">
        <f>0</f>
        <v>0</v>
      </c>
      <c r="Y1042">
        <f>0</f>
        <v>0</v>
      </c>
      <c r="Z1042">
        <v>0</v>
      </c>
      <c r="AA1042">
        <f>0</f>
        <v>0</v>
      </c>
      <c r="AB1042">
        <f>0</f>
        <v>0</v>
      </c>
      <c r="AC1042">
        <f>0</f>
        <v>0</v>
      </c>
      <c r="AD1042">
        <f>0</f>
        <v>0</v>
      </c>
      <c r="AE1042">
        <f>0</f>
        <v>0</v>
      </c>
      <c r="AF1042">
        <f>0</f>
        <v>0</v>
      </c>
      <c r="AG1042">
        <f>0</f>
        <v>0</v>
      </c>
      <c r="AH1042">
        <v>2</v>
      </c>
      <c r="AI1042">
        <v>1</v>
      </c>
      <c r="AJ1042">
        <v>0</v>
      </c>
      <c r="AK1042">
        <f>0</f>
        <v>0</v>
      </c>
      <c r="AL1042">
        <f>0</f>
        <v>0</v>
      </c>
      <c r="AM1042">
        <f>0</f>
        <v>0</v>
      </c>
      <c r="AN1042">
        <f>0</f>
        <v>0</v>
      </c>
      <c r="AO1042">
        <f>0</f>
        <v>0</v>
      </c>
      <c r="AP1042">
        <f>0</f>
        <v>0</v>
      </c>
      <c r="AQ1042">
        <f>0</f>
        <v>0</v>
      </c>
      <c r="AR1042">
        <f>0</f>
        <v>0</v>
      </c>
      <c r="AS1042">
        <f>0</f>
        <v>0</v>
      </c>
    </row>
    <row r="1043" spans="1:45" x14ac:dyDescent="0.25">
      <c r="A1043" t="s">
        <v>49</v>
      </c>
      <c r="B1043" s="1">
        <v>1</v>
      </c>
      <c r="C1043" s="19">
        <v>44417</v>
      </c>
      <c r="D1043" s="1">
        <v>7</v>
      </c>
      <c r="E1043" s="1">
        <v>5</v>
      </c>
      <c r="G1043" s="2">
        <v>2</v>
      </c>
      <c r="H1043" s="2">
        <f>0</f>
        <v>0</v>
      </c>
      <c r="I1043" s="2">
        <v>2</v>
      </c>
      <c r="J1043" s="2">
        <v>0</v>
      </c>
      <c r="K1043" s="2">
        <v>2</v>
      </c>
      <c r="L1043">
        <f>0</f>
        <v>0</v>
      </c>
      <c r="M1043">
        <f>0</f>
        <v>0</v>
      </c>
      <c r="N1043">
        <v>0</v>
      </c>
      <c r="O1043">
        <v>7</v>
      </c>
      <c r="P1043">
        <f>0</f>
        <v>0</v>
      </c>
      <c r="Q1043">
        <f>0</f>
        <v>0</v>
      </c>
      <c r="R1043">
        <f>0</f>
        <v>0</v>
      </c>
      <c r="S1043">
        <f>0</f>
        <v>0</v>
      </c>
      <c r="T1043">
        <f>0</f>
        <v>0</v>
      </c>
      <c r="U1043">
        <f>0</f>
        <v>0</v>
      </c>
      <c r="V1043">
        <f>0</f>
        <v>0</v>
      </c>
      <c r="W1043">
        <f>0</f>
        <v>0</v>
      </c>
      <c r="X1043">
        <f>0</f>
        <v>0</v>
      </c>
      <c r="Y1043">
        <f>0</f>
        <v>0</v>
      </c>
      <c r="Z1043">
        <v>0</v>
      </c>
      <c r="AA1043">
        <f>0</f>
        <v>0</v>
      </c>
      <c r="AB1043">
        <f>0</f>
        <v>0</v>
      </c>
      <c r="AC1043">
        <f>0</f>
        <v>0</v>
      </c>
      <c r="AD1043">
        <f>0</f>
        <v>0</v>
      </c>
      <c r="AE1043">
        <f>0</f>
        <v>0</v>
      </c>
      <c r="AF1043">
        <f>0</f>
        <v>0</v>
      </c>
      <c r="AG1043">
        <f>0</f>
        <v>0</v>
      </c>
      <c r="AH1043">
        <v>1</v>
      </c>
      <c r="AI1043">
        <v>0</v>
      </c>
      <c r="AJ1043">
        <v>0</v>
      </c>
      <c r="AK1043">
        <f>0</f>
        <v>0</v>
      </c>
      <c r="AL1043">
        <f>0</f>
        <v>0</v>
      </c>
      <c r="AM1043">
        <f>0</f>
        <v>0</v>
      </c>
      <c r="AN1043">
        <f>0</f>
        <v>0</v>
      </c>
      <c r="AO1043">
        <f>0</f>
        <v>0</v>
      </c>
      <c r="AP1043">
        <f>0</f>
        <v>0</v>
      </c>
      <c r="AQ1043">
        <f>0</f>
        <v>0</v>
      </c>
      <c r="AR1043">
        <f>0</f>
        <v>0</v>
      </c>
      <c r="AS1043">
        <f>0</f>
        <v>0</v>
      </c>
    </row>
    <row r="1044" spans="1:45" x14ac:dyDescent="0.25">
      <c r="A1044" t="s">
        <v>49</v>
      </c>
      <c r="B1044" s="1">
        <v>1</v>
      </c>
      <c r="C1044" s="19">
        <v>44418</v>
      </c>
      <c r="D1044" s="1">
        <v>8</v>
      </c>
      <c r="E1044" s="1">
        <v>8</v>
      </c>
      <c r="G1044" s="2">
        <v>1</v>
      </c>
      <c r="H1044" s="2">
        <f>0</f>
        <v>0</v>
      </c>
      <c r="I1044" s="2">
        <v>1</v>
      </c>
      <c r="J1044" s="2">
        <v>0</v>
      </c>
      <c r="K1044" s="2">
        <v>5</v>
      </c>
      <c r="L1044">
        <f>0</f>
        <v>0</v>
      </c>
      <c r="M1044">
        <f>0</f>
        <v>0</v>
      </c>
      <c r="N1044">
        <v>0</v>
      </c>
      <c r="O1044">
        <v>2</v>
      </c>
      <c r="P1044">
        <f>0</f>
        <v>0</v>
      </c>
      <c r="Q1044">
        <f>0</f>
        <v>0</v>
      </c>
      <c r="R1044">
        <f>0</f>
        <v>0</v>
      </c>
      <c r="S1044">
        <f>0</f>
        <v>0</v>
      </c>
      <c r="T1044">
        <f>0</f>
        <v>0</v>
      </c>
      <c r="U1044">
        <f>0</f>
        <v>0</v>
      </c>
      <c r="V1044">
        <f>0</f>
        <v>0</v>
      </c>
      <c r="W1044">
        <f>0</f>
        <v>0</v>
      </c>
      <c r="X1044">
        <f>0</f>
        <v>0</v>
      </c>
      <c r="Y1044">
        <f>0</f>
        <v>0</v>
      </c>
      <c r="Z1044">
        <v>0</v>
      </c>
      <c r="AA1044">
        <f>0</f>
        <v>0</v>
      </c>
      <c r="AB1044">
        <f>0</f>
        <v>0</v>
      </c>
      <c r="AC1044">
        <f>0</f>
        <v>0</v>
      </c>
      <c r="AD1044">
        <f>0</f>
        <v>0</v>
      </c>
      <c r="AE1044">
        <f>0</f>
        <v>0</v>
      </c>
      <c r="AF1044">
        <f>0</f>
        <v>0</v>
      </c>
      <c r="AG1044">
        <f>0</f>
        <v>0</v>
      </c>
      <c r="AH1044">
        <v>2</v>
      </c>
      <c r="AI1044">
        <v>0</v>
      </c>
      <c r="AJ1044">
        <v>0</v>
      </c>
      <c r="AK1044">
        <f>0</f>
        <v>0</v>
      </c>
      <c r="AL1044">
        <f>0</f>
        <v>0</v>
      </c>
      <c r="AM1044">
        <f>0</f>
        <v>0</v>
      </c>
      <c r="AN1044">
        <f>0</f>
        <v>0</v>
      </c>
      <c r="AO1044">
        <f>0</f>
        <v>0</v>
      </c>
      <c r="AP1044">
        <f>0</f>
        <v>0</v>
      </c>
      <c r="AQ1044">
        <f>0</f>
        <v>0</v>
      </c>
      <c r="AR1044">
        <f>0</f>
        <v>0</v>
      </c>
      <c r="AS1044">
        <f>0</f>
        <v>0</v>
      </c>
    </row>
    <row r="1045" spans="1:45" x14ac:dyDescent="0.25">
      <c r="A1045" t="s">
        <v>49</v>
      </c>
      <c r="B1045" s="1">
        <v>1</v>
      </c>
      <c r="C1045" s="19">
        <v>44419</v>
      </c>
      <c r="D1045" s="1">
        <v>9</v>
      </c>
      <c r="E1045" s="1">
        <v>3</v>
      </c>
      <c r="G1045" s="2">
        <v>3</v>
      </c>
      <c r="H1045" s="2">
        <f>0</f>
        <v>0</v>
      </c>
      <c r="I1045" s="2">
        <v>2</v>
      </c>
      <c r="J1045" s="2">
        <v>0</v>
      </c>
      <c r="K1045" s="2">
        <v>1</v>
      </c>
      <c r="L1045">
        <f>0</f>
        <v>0</v>
      </c>
      <c r="M1045">
        <f>0</f>
        <v>0</v>
      </c>
      <c r="N1045">
        <v>0</v>
      </c>
      <c r="O1045">
        <v>4</v>
      </c>
      <c r="P1045">
        <f>0</f>
        <v>0</v>
      </c>
      <c r="Q1045">
        <f>0</f>
        <v>0</v>
      </c>
      <c r="R1045">
        <f>0</f>
        <v>0</v>
      </c>
      <c r="S1045">
        <f>0</f>
        <v>0</v>
      </c>
      <c r="T1045">
        <f>0</f>
        <v>0</v>
      </c>
      <c r="U1045">
        <f>0</f>
        <v>0</v>
      </c>
      <c r="V1045">
        <f>0</f>
        <v>0</v>
      </c>
      <c r="W1045">
        <f>0</f>
        <v>0</v>
      </c>
      <c r="X1045">
        <f>0</f>
        <v>0</v>
      </c>
      <c r="Y1045">
        <f>0</f>
        <v>0</v>
      </c>
      <c r="Z1045">
        <v>0</v>
      </c>
      <c r="AA1045">
        <f>0</f>
        <v>0</v>
      </c>
      <c r="AB1045">
        <f>0</f>
        <v>0</v>
      </c>
      <c r="AC1045">
        <f>0</f>
        <v>0</v>
      </c>
      <c r="AD1045">
        <f>0</f>
        <v>0</v>
      </c>
      <c r="AE1045">
        <f>0</f>
        <v>0</v>
      </c>
      <c r="AF1045">
        <f>0</f>
        <v>0</v>
      </c>
      <c r="AG1045">
        <f>0</f>
        <v>0</v>
      </c>
      <c r="AH1045">
        <v>1</v>
      </c>
      <c r="AI1045">
        <v>1</v>
      </c>
      <c r="AJ1045">
        <v>1</v>
      </c>
      <c r="AK1045">
        <f>0</f>
        <v>0</v>
      </c>
      <c r="AL1045">
        <f>0</f>
        <v>0</v>
      </c>
      <c r="AM1045">
        <f>0</f>
        <v>0</v>
      </c>
      <c r="AN1045">
        <f>0</f>
        <v>0</v>
      </c>
      <c r="AO1045">
        <f>0</f>
        <v>0</v>
      </c>
      <c r="AP1045">
        <f>0</f>
        <v>0</v>
      </c>
      <c r="AQ1045">
        <f>0</f>
        <v>0</v>
      </c>
      <c r="AR1045">
        <f>0</f>
        <v>0</v>
      </c>
      <c r="AS1045">
        <f>0</f>
        <v>0</v>
      </c>
    </row>
    <row r="1046" spans="1:45" x14ac:dyDescent="0.25">
      <c r="A1046" t="s">
        <v>49</v>
      </c>
      <c r="B1046" s="1">
        <v>1</v>
      </c>
      <c r="C1046" s="19">
        <v>44420</v>
      </c>
      <c r="D1046" s="1">
        <v>10</v>
      </c>
      <c r="E1046" s="1">
        <v>4</v>
      </c>
      <c r="G1046" s="2">
        <v>1</v>
      </c>
      <c r="H1046" s="2">
        <f>0</f>
        <v>0</v>
      </c>
      <c r="I1046" s="2">
        <v>1</v>
      </c>
      <c r="J1046" s="2">
        <v>0</v>
      </c>
      <c r="K1046" s="2">
        <v>3</v>
      </c>
      <c r="L1046">
        <f>0</f>
        <v>0</v>
      </c>
      <c r="M1046">
        <f>0</f>
        <v>0</v>
      </c>
      <c r="N1046">
        <v>0</v>
      </c>
      <c r="O1046">
        <v>1</v>
      </c>
      <c r="P1046">
        <f>0</f>
        <v>0</v>
      </c>
      <c r="Q1046">
        <f>0</f>
        <v>0</v>
      </c>
      <c r="R1046">
        <f>0</f>
        <v>0</v>
      </c>
      <c r="S1046">
        <f>0</f>
        <v>0</v>
      </c>
      <c r="T1046">
        <f>0</f>
        <v>0</v>
      </c>
      <c r="U1046">
        <f>0</f>
        <v>0</v>
      </c>
      <c r="V1046">
        <f>0</f>
        <v>0</v>
      </c>
      <c r="W1046">
        <f>0</f>
        <v>0</v>
      </c>
      <c r="X1046">
        <f>0</f>
        <v>0</v>
      </c>
      <c r="Y1046">
        <f>0</f>
        <v>0</v>
      </c>
      <c r="Z1046">
        <v>0</v>
      </c>
      <c r="AA1046">
        <f>0</f>
        <v>0</v>
      </c>
      <c r="AB1046">
        <f>0</f>
        <v>0</v>
      </c>
      <c r="AC1046">
        <f>0</f>
        <v>0</v>
      </c>
      <c r="AD1046">
        <f>0</f>
        <v>0</v>
      </c>
      <c r="AE1046">
        <f>0</f>
        <v>0</v>
      </c>
      <c r="AF1046">
        <f>0</f>
        <v>0</v>
      </c>
      <c r="AG1046">
        <f>0</f>
        <v>0</v>
      </c>
      <c r="AH1046">
        <v>2</v>
      </c>
      <c r="AI1046">
        <v>0</v>
      </c>
      <c r="AJ1046">
        <v>2</v>
      </c>
      <c r="AK1046">
        <f>0</f>
        <v>0</v>
      </c>
      <c r="AL1046">
        <f>0</f>
        <v>0</v>
      </c>
      <c r="AM1046">
        <f>0</f>
        <v>0</v>
      </c>
      <c r="AN1046">
        <f>0</f>
        <v>0</v>
      </c>
      <c r="AO1046">
        <f>0</f>
        <v>0</v>
      </c>
      <c r="AP1046">
        <f>0</f>
        <v>0</v>
      </c>
      <c r="AQ1046">
        <f>0</f>
        <v>0</v>
      </c>
      <c r="AR1046">
        <f>0</f>
        <v>0</v>
      </c>
      <c r="AS1046">
        <f>0</f>
        <v>0</v>
      </c>
    </row>
    <row r="1047" spans="1:45" x14ac:dyDescent="0.25">
      <c r="A1047" t="s">
        <v>49</v>
      </c>
      <c r="B1047" s="1">
        <v>1</v>
      </c>
      <c r="C1047" s="19">
        <v>44421</v>
      </c>
      <c r="D1047" s="1">
        <v>11</v>
      </c>
      <c r="E1047" s="1">
        <v>5</v>
      </c>
      <c r="G1047" s="2">
        <v>2</v>
      </c>
      <c r="H1047" s="2">
        <f>0</f>
        <v>0</v>
      </c>
      <c r="I1047" s="2">
        <v>1</v>
      </c>
      <c r="J1047" s="2">
        <v>0</v>
      </c>
      <c r="K1047" s="2">
        <v>2</v>
      </c>
      <c r="L1047">
        <f>0</f>
        <v>0</v>
      </c>
      <c r="M1047">
        <f>0</f>
        <v>0</v>
      </c>
      <c r="N1047">
        <v>0</v>
      </c>
      <c r="O1047">
        <v>4</v>
      </c>
      <c r="P1047">
        <f>0</f>
        <v>0</v>
      </c>
      <c r="Q1047">
        <f>0</f>
        <v>0</v>
      </c>
      <c r="R1047">
        <f>0</f>
        <v>0</v>
      </c>
      <c r="S1047">
        <f>0</f>
        <v>0</v>
      </c>
      <c r="T1047">
        <f>0</f>
        <v>0</v>
      </c>
      <c r="U1047">
        <f>0</f>
        <v>0</v>
      </c>
      <c r="V1047">
        <f>0</f>
        <v>0</v>
      </c>
      <c r="W1047">
        <f>0</f>
        <v>0</v>
      </c>
      <c r="X1047">
        <f>0</f>
        <v>0</v>
      </c>
      <c r="Y1047">
        <f>0</f>
        <v>0</v>
      </c>
      <c r="Z1047">
        <v>0</v>
      </c>
      <c r="AA1047">
        <f>0</f>
        <v>0</v>
      </c>
      <c r="AB1047">
        <f>0</f>
        <v>0</v>
      </c>
      <c r="AC1047">
        <f>0</f>
        <v>0</v>
      </c>
      <c r="AD1047">
        <f>0</f>
        <v>0</v>
      </c>
      <c r="AE1047">
        <f>0</f>
        <v>0</v>
      </c>
      <c r="AF1047">
        <f>0</f>
        <v>0</v>
      </c>
      <c r="AG1047">
        <f>0</f>
        <v>0</v>
      </c>
      <c r="AH1047">
        <v>0</v>
      </c>
      <c r="AI1047">
        <v>1</v>
      </c>
      <c r="AJ1047">
        <v>0</v>
      </c>
      <c r="AK1047">
        <f>0</f>
        <v>0</v>
      </c>
      <c r="AL1047">
        <f>0</f>
        <v>0</v>
      </c>
      <c r="AM1047">
        <f>0</f>
        <v>0</v>
      </c>
      <c r="AN1047">
        <f>0</f>
        <v>0</v>
      </c>
      <c r="AO1047">
        <f>0</f>
        <v>0</v>
      </c>
      <c r="AP1047">
        <f>0</f>
        <v>0</v>
      </c>
      <c r="AQ1047">
        <f>0</f>
        <v>0</v>
      </c>
      <c r="AR1047">
        <f>0</f>
        <v>0</v>
      </c>
      <c r="AS1047">
        <f>0</f>
        <v>0</v>
      </c>
    </row>
    <row r="1048" spans="1:45" x14ac:dyDescent="0.25">
      <c r="A1048" t="s">
        <v>49</v>
      </c>
      <c r="B1048" s="1">
        <v>1</v>
      </c>
      <c r="C1048" s="19">
        <v>44422</v>
      </c>
      <c r="D1048" s="1">
        <v>12</v>
      </c>
      <c r="E1048" s="1">
        <v>3</v>
      </c>
      <c r="G1048" s="2">
        <v>1</v>
      </c>
      <c r="H1048" s="2">
        <f>0</f>
        <v>0</v>
      </c>
      <c r="I1048" s="2">
        <v>0</v>
      </c>
      <c r="J1048" s="2">
        <v>0</v>
      </c>
      <c r="K1048" s="2">
        <v>4</v>
      </c>
      <c r="L1048">
        <f>0</f>
        <v>0</v>
      </c>
      <c r="M1048">
        <f>0</f>
        <v>0</v>
      </c>
      <c r="N1048">
        <v>0</v>
      </c>
      <c r="O1048">
        <v>11</v>
      </c>
      <c r="P1048">
        <f>0</f>
        <v>0</v>
      </c>
      <c r="Q1048">
        <f>0</f>
        <v>0</v>
      </c>
      <c r="R1048">
        <f>0</f>
        <v>0</v>
      </c>
      <c r="S1048">
        <f>0</f>
        <v>0</v>
      </c>
      <c r="T1048">
        <f>0</f>
        <v>0</v>
      </c>
      <c r="U1048">
        <f>0</f>
        <v>0</v>
      </c>
      <c r="V1048">
        <f>0</f>
        <v>0</v>
      </c>
      <c r="W1048">
        <f>0</f>
        <v>0</v>
      </c>
      <c r="X1048">
        <f>0</f>
        <v>0</v>
      </c>
      <c r="Y1048">
        <f>0</f>
        <v>0</v>
      </c>
      <c r="Z1048">
        <v>0</v>
      </c>
      <c r="AA1048">
        <f>0</f>
        <v>0</v>
      </c>
      <c r="AB1048">
        <f>0</f>
        <v>0</v>
      </c>
      <c r="AC1048">
        <f>0</f>
        <v>0</v>
      </c>
      <c r="AD1048">
        <f>0</f>
        <v>0</v>
      </c>
      <c r="AE1048">
        <f>0</f>
        <v>0</v>
      </c>
      <c r="AF1048">
        <f>0</f>
        <v>0</v>
      </c>
      <c r="AG1048">
        <f>0</f>
        <v>0</v>
      </c>
      <c r="AH1048">
        <v>1</v>
      </c>
      <c r="AI1048">
        <v>0</v>
      </c>
      <c r="AJ1048">
        <v>0</v>
      </c>
      <c r="AK1048">
        <f>0</f>
        <v>0</v>
      </c>
      <c r="AL1048">
        <f>0</f>
        <v>0</v>
      </c>
      <c r="AM1048">
        <f>0</f>
        <v>0</v>
      </c>
      <c r="AN1048">
        <f>0</f>
        <v>0</v>
      </c>
      <c r="AO1048">
        <f>0</f>
        <v>0</v>
      </c>
      <c r="AP1048">
        <f>0</f>
        <v>0</v>
      </c>
      <c r="AQ1048">
        <f>0</f>
        <v>0</v>
      </c>
      <c r="AR1048">
        <f>0</f>
        <v>0</v>
      </c>
      <c r="AS1048">
        <f>0</f>
        <v>0</v>
      </c>
    </row>
    <row r="1049" spans="1:45" x14ac:dyDescent="0.25">
      <c r="A1049" t="s">
        <v>49</v>
      </c>
      <c r="B1049" s="1">
        <v>1</v>
      </c>
      <c r="C1049" s="19">
        <v>44423</v>
      </c>
      <c r="D1049" s="1">
        <v>13</v>
      </c>
      <c r="E1049" s="1">
        <v>4</v>
      </c>
      <c r="G1049" s="2">
        <v>1</v>
      </c>
      <c r="H1049" s="2">
        <f>0</f>
        <v>0</v>
      </c>
      <c r="I1049" s="2">
        <v>0</v>
      </c>
      <c r="J1049" s="2">
        <v>0</v>
      </c>
      <c r="K1049" s="2">
        <v>2</v>
      </c>
      <c r="L1049">
        <f>0</f>
        <v>0</v>
      </c>
      <c r="M1049">
        <f>0</f>
        <v>0</v>
      </c>
      <c r="N1049">
        <v>0</v>
      </c>
      <c r="O1049">
        <v>10</v>
      </c>
      <c r="P1049">
        <f>0</f>
        <v>0</v>
      </c>
      <c r="Q1049">
        <f>0</f>
        <v>0</v>
      </c>
      <c r="R1049">
        <f>0</f>
        <v>0</v>
      </c>
      <c r="S1049">
        <f>0</f>
        <v>0</v>
      </c>
      <c r="T1049">
        <f>0</f>
        <v>0</v>
      </c>
      <c r="U1049">
        <f>0</f>
        <v>0</v>
      </c>
      <c r="V1049">
        <f>0</f>
        <v>0</v>
      </c>
      <c r="W1049">
        <f>0</f>
        <v>0</v>
      </c>
      <c r="X1049">
        <f>0</f>
        <v>0</v>
      </c>
      <c r="Y1049">
        <f>0</f>
        <v>0</v>
      </c>
      <c r="Z1049">
        <v>0</v>
      </c>
      <c r="AA1049">
        <f>0</f>
        <v>0</v>
      </c>
      <c r="AB1049">
        <f>0</f>
        <v>0</v>
      </c>
      <c r="AC1049">
        <f>0</f>
        <v>0</v>
      </c>
      <c r="AD1049">
        <f>0</f>
        <v>0</v>
      </c>
      <c r="AE1049">
        <f>0</f>
        <v>0</v>
      </c>
      <c r="AF1049">
        <f>0</f>
        <v>0</v>
      </c>
      <c r="AG1049">
        <f>0</f>
        <v>0</v>
      </c>
      <c r="AH1049">
        <v>0</v>
      </c>
      <c r="AI1049">
        <v>1</v>
      </c>
      <c r="AJ1049">
        <v>1</v>
      </c>
      <c r="AK1049">
        <f>0</f>
        <v>0</v>
      </c>
      <c r="AL1049">
        <f>0</f>
        <v>0</v>
      </c>
      <c r="AM1049">
        <f>0</f>
        <v>0</v>
      </c>
      <c r="AN1049">
        <f>0</f>
        <v>0</v>
      </c>
      <c r="AO1049">
        <f>0</f>
        <v>0</v>
      </c>
      <c r="AP1049">
        <f>0</f>
        <v>0</v>
      </c>
      <c r="AQ1049">
        <f>0</f>
        <v>0</v>
      </c>
      <c r="AR1049">
        <f>0</f>
        <v>0</v>
      </c>
      <c r="AS1049">
        <f>0</f>
        <v>0</v>
      </c>
    </row>
    <row r="1050" spans="1:45" x14ac:dyDescent="0.25">
      <c r="A1050" t="s">
        <v>49</v>
      </c>
      <c r="B1050" s="1">
        <v>2</v>
      </c>
      <c r="C1050" s="19">
        <v>44433</v>
      </c>
      <c r="D1050" s="1">
        <v>1</v>
      </c>
      <c r="E1050" s="1">
        <v>3</v>
      </c>
      <c r="G1050" s="2">
        <v>2</v>
      </c>
      <c r="H1050" s="2">
        <f>0</f>
        <v>0</v>
      </c>
      <c r="I1050" s="2">
        <v>0</v>
      </c>
      <c r="J1050" s="2">
        <v>0</v>
      </c>
      <c r="K1050" s="2">
        <v>3</v>
      </c>
      <c r="L1050">
        <f>0</f>
        <v>0</v>
      </c>
      <c r="M1050">
        <f>0</f>
        <v>0</v>
      </c>
      <c r="N1050">
        <v>0</v>
      </c>
      <c r="O1050">
        <v>6</v>
      </c>
      <c r="P1050">
        <f>0</f>
        <v>0</v>
      </c>
      <c r="Q1050">
        <f>0</f>
        <v>0</v>
      </c>
      <c r="R1050">
        <f>0</f>
        <v>0</v>
      </c>
      <c r="S1050">
        <f>0</f>
        <v>0</v>
      </c>
      <c r="T1050">
        <f>0</f>
        <v>0</v>
      </c>
      <c r="U1050">
        <f>0</f>
        <v>0</v>
      </c>
      <c r="V1050">
        <f>0</f>
        <v>0</v>
      </c>
      <c r="W1050">
        <f>0</f>
        <v>0</v>
      </c>
      <c r="X1050">
        <f>0</f>
        <v>0</v>
      </c>
      <c r="Y1050">
        <f>0</f>
        <v>0</v>
      </c>
      <c r="Z1050">
        <v>0</v>
      </c>
      <c r="AA1050">
        <f>0</f>
        <v>0</v>
      </c>
      <c r="AB1050">
        <f>0</f>
        <v>0</v>
      </c>
      <c r="AC1050">
        <f>0</f>
        <v>0</v>
      </c>
      <c r="AD1050">
        <f>0</f>
        <v>0</v>
      </c>
      <c r="AE1050">
        <f>0</f>
        <v>0</v>
      </c>
      <c r="AF1050">
        <f>0</f>
        <v>0</v>
      </c>
      <c r="AG1050">
        <f>0</f>
        <v>0</v>
      </c>
      <c r="AH1050">
        <v>1</v>
      </c>
      <c r="AI1050">
        <v>0</v>
      </c>
      <c r="AJ1050">
        <v>0</v>
      </c>
      <c r="AK1050">
        <f>0</f>
        <v>0</v>
      </c>
      <c r="AL1050">
        <f>0</f>
        <v>0</v>
      </c>
      <c r="AM1050">
        <f>0</f>
        <v>0</v>
      </c>
      <c r="AN1050">
        <f>0</f>
        <v>0</v>
      </c>
      <c r="AO1050">
        <f>0</f>
        <v>0</v>
      </c>
      <c r="AP1050">
        <f>0</f>
        <v>0</v>
      </c>
      <c r="AQ1050">
        <f>0</f>
        <v>0</v>
      </c>
      <c r="AR1050">
        <f>0</f>
        <v>0</v>
      </c>
      <c r="AS1050">
        <f>0</f>
        <v>0</v>
      </c>
    </row>
    <row r="1051" spans="1:45" x14ac:dyDescent="0.25">
      <c r="A1051" t="s">
        <v>49</v>
      </c>
      <c r="B1051" s="1">
        <v>2</v>
      </c>
      <c r="C1051" s="19">
        <v>44434</v>
      </c>
      <c r="D1051" s="1">
        <v>2</v>
      </c>
      <c r="E1051" s="1">
        <v>5</v>
      </c>
      <c r="G1051" s="2">
        <v>1</v>
      </c>
      <c r="H1051" s="2">
        <f>0</f>
        <v>0</v>
      </c>
      <c r="I1051" s="2">
        <v>0</v>
      </c>
      <c r="J1051" s="2">
        <v>0</v>
      </c>
      <c r="K1051" s="2">
        <v>2</v>
      </c>
      <c r="L1051">
        <f>0</f>
        <v>0</v>
      </c>
      <c r="M1051">
        <f>0</f>
        <v>0</v>
      </c>
      <c r="N1051">
        <v>0</v>
      </c>
      <c r="O1051">
        <v>7</v>
      </c>
      <c r="P1051">
        <f>0</f>
        <v>0</v>
      </c>
      <c r="Q1051">
        <f>0</f>
        <v>0</v>
      </c>
      <c r="R1051">
        <f>0</f>
        <v>0</v>
      </c>
      <c r="S1051">
        <f>0</f>
        <v>0</v>
      </c>
      <c r="T1051">
        <f>0</f>
        <v>0</v>
      </c>
      <c r="U1051">
        <f>0</f>
        <v>0</v>
      </c>
      <c r="V1051">
        <f>0</f>
        <v>0</v>
      </c>
      <c r="W1051">
        <f>0</f>
        <v>0</v>
      </c>
      <c r="X1051">
        <f>0</f>
        <v>0</v>
      </c>
      <c r="Y1051">
        <f>0</f>
        <v>0</v>
      </c>
      <c r="Z1051">
        <v>0</v>
      </c>
      <c r="AA1051">
        <f>0</f>
        <v>0</v>
      </c>
      <c r="AB1051">
        <f>0</f>
        <v>0</v>
      </c>
      <c r="AC1051">
        <f>0</f>
        <v>0</v>
      </c>
      <c r="AD1051">
        <f>0</f>
        <v>0</v>
      </c>
      <c r="AE1051">
        <f>0</f>
        <v>0</v>
      </c>
      <c r="AF1051">
        <f>0</f>
        <v>0</v>
      </c>
      <c r="AG1051">
        <f>0</f>
        <v>0</v>
      </c>
      <c r="AH1051">
        <v>1</v>
      </c>
      <c r="AI1051">
        <v>2</v>
      </c>
      <c r="AJ1051">
        <v>0</v>
      </c>
      <c r="AK1051">
        <f>0</f>
        <v>0</v>
      </c>
      <c r="AL1051">
        <f>0</f>
        <v>0</v>
      </c>
      <c r="AM1051">
        <f>0</f>
        <v>0</v>
      </c>
      <c r="AN1051">
        <f>0</f>
        <v>0</v>
      </c>
      <c r="AO1051">
        <f>0</f>
        <v>0</v>
      </c>
      <c r="AP1051">
        <f>0</f>
        <v>0</v>
      </c>
      <c r="AQ1051">
        <f>0</f>
        <v>0</v>
      </c>
      <c r="AR1051">
        <f>0</f>
        <v>0</v>
      </c>
      <c r="AS1051">
        <f>0</f>
        <v>0</v>
      </c>
    </row>
    <row r="1052" spans="1:45" x14ac:dyDescent="0.25">
      <c r="A1052" t="s">
        <v>49</v>
      </c>
      <c r="B1052" s="1">
        <v>2</v>
      </c>
      <c r="C1052" s="19">
        <v>44435</v>
      </c>
      <c r="D1052" s="1">
        <v>3</v>
      </c>
      <c r="E1052" s="1">
        <v>3</v>
      </c>
      <c r="G1052" s="2">
        <v>2</v>
      </c>
      <c r="H1052" s="2">
        <f>0</f>
        <v>0</v>
      </c>
      <c r="I1052" s="2">
        <v>0</v>
      </c>
      <c r="J1052" s="2">
        <v>0</v>
      </c>
      <c r="K1052" s="2">
        <v>1</v>
      </c>
      <c r="L1052">
        <f>0</f>
        <v>0</v>
      </c>
      <c r="M1052">
        <f>0</f>
        <v>0</v>
      </c>
      <c r="N1052">
        <v>0</v>
      </c>
      <c r="O1052">
        <v>3</v>
      </c>
      <c r="P1052">
        <f>0</f>
        <v>0</v>
      </c>
      <c r="Q1052">
        <f>0</f>
        <v>0</v>
      </c>
      <c r="R1052">
        <f>0</f>
        <v>0</v>
      </c>
      <c r="S1052">
        <f>0</f>
        <v>0</v>
      </c>
      <c r="T1052">
        <f>0</f>
        <v>0</v>
      </c>
      <c r="U1052">
        <f>0</f>
        <v>0</v>
      </c>
      <c r="V1052">
        <f>0</f>
        <v>0</v>
      </c>
      <c r="W1052">
        <f>0</f>
        <v>0</v>
      </c>
      <c r="X1052">
        <f>0</f>
        <v>0</v>
      </c>
      <c r="Y1052">
        <f>0</f>
        <v>0</v>
      </c>
      <c r="Z1052">
        <v>0</v>
      </c>
      <c r="AA1052">
        <f>0</f>
        <v>0</v>
      </c>
      <c r="AB1052">
        <f>0</f>
        <v>0</v>
      </c>
      <c r="AC1052">
        <f>0</f>
        <v>0</v>
      </c>
      <c r="AD1052">
        <f>0</f>
        <v>0</v>
      </c>
      <c r="AE1052">
        <f>0</f>
        <v>0</v>
      </c>
      <c r="AF1052">
        <f>0</f>
        <v>0</v>
      </c>
      <c r="AG1052">
        <f>0</f>
        <v>0</v>
      </c>
      <c r="AH1052">
        <v>1</v>
      </c>
      <c r="AI1052">
        <v>0</v>
      </c>
      <c r="AJ1052">
        <v>0</v>
      </c>
      <c r="AK1052">
        <f>0</f>
        <v>0</v>
      </c>
      <c r="AL1052">
        <f>0</f>
        <v>0</v>
      </c>
      <c r="AM1052">
        <f>0</f>
        <v>0</v>
      </c>
      <c r="AN1052">
        <f>0</f>
        <v>0</v>
      </c>
      <c r="AO1052">
        <f>0</f>
        <v>0</v>
      </c>
      <c r="AP1052">
        <f>0</f>
        <v>0</v>
      </c>
      <c r="AQ1052">
        <f>0</f>
        <v>0</v>
      </c>
      <c r="AR1052">
        <f>0</f>
        <v>0</v>
      </c>
      <c r="AS1052">
        <f>0</f>
        <v>0</v>
      </c>
    </row>
    <row r="1053" spans="1:45" x14ac:dyDescent="0.25">
      <c r="A1053" t="s">
        <v>49</v>
      </c>
      <c r="B1053" s="1">
        <v>2</v>
      </c>
      <c r="C1053" s="19">
        <v>44439</v>
      </c>
      <c r="D1053" s="1">
        <v>4</v>
      </c>
      <c r="E1053" s="1">
        <v>3</v>
      </c>
      <c r="G1053" s="2">
        <v>0</v>
      </c>
      <c r="H1053" s="2">
        <f>0</f>
        <v>0</v>
      </c>
      <c r="I1053" s="2">
        <v>0</v>
      </c>
      <c r="J1053" s="2">
        <v>0</v>
      </c>
      <c r="K1053" s="2">
        <v>1</v>
      </c>
      <c r="L1053">
        <f>0</f>
        <v>0</v>
      </c>
      <c r="M1053">
        <f>0</f>
        <v>0</v>
      </c>
      <c r="N1053">
        <v>0</v>
      </c>
      <c r="O1053">
        <v>6</v>
      </c>
      <c r="P1053">
        <f>0</f>
        <v>0</v>
      </c>
      <c r="Q1053">
        <f>0</f>
        <v>0</v>
      </c>
      <c r="R1053">
        <f>0</f>
        <v>0</v>
      </c>
      <c r="S1053">
        <f>0</f>
        <v>0</v>
      </c>
      <c r="T1053">
        <f>0</f>
        <v>0</v>
      </c>
      <c r="U1053">
        <f>0</f>
        <v>0</v>
      </c>
      <c r="V1053">
        <f>0</f>
        <v>0</v>
      </c>
      <c r="W1053">
        <f>0</f>
        <v>0</v>
      </c>
      <c r="X1053">
        <f>0</f>
        <v>0</v>
      </c>
      <c r="Y1053">
        <f>0</f>
        <v>0</v>
      </c>
      <c r="Z1053">
        <v>0</v>
      </c>
      <c r="AA1053">
        <f>0</f>
        <v>0</v>
      </c>
      <c r="AB1053">
        <f>0</f>
        <v>0</v>
      </c>
      <c r="AC1053">
        <f>0</f>
        <v>0</v>
      </c>
      <c r="AD1053">
        <f>0</f>
        <v>0</v>
      </c>
      <c r="AE1053">
        <f>0</f>
        <v>0</v>
      </c>
      <c r="AF1053">
        <f>0</f>
        <v>0</v>
      </c>
      <c r="AG1053">
        <f>0</f>
        <v>0</v>
      </c>
      <c r="AH1053">
        <v>1</v>
      </c>
      <c r="AI1053">
        <v>0</v>
      </c>
      <c r="AJ1053">
        <v>0</v>
      </c>
      <c r="AK1053">
        <f>0</f>
        <v>0</v>
      </c>
      <c r="AL1053">
        <f>0</f>
        <v>0</v>
      </c>
      <c r="AM1053">
        <f>0</f>
        <v>0</v>
      </c>
      <c r="AN1053">
        <f>0</f>
        <v>0</v>
      </c>
      <c r="AO1053">
        <f>0</f>
        <v>0</v>
      </c>
      <c r="AP1053">
        <f>0</f>
        <v>0</v>
      </c>
      <c r="AQ1053">
        <f>0</f>
        <v>0</v>
      </c>
      <c r="AR1053">
        <f>0</f>
        <v>0</v>
      </c>
      <c r="AS1053">
        <f>0</f>
        <v>0</v>
      </c>
    </row>
    <row r="1054" spans="1:45" x14ac:dyDescent="0.25">
      <c r="A1054" t="s">
        <v>49</v>
      </c>
      <c r="B1054" s="1">
        <v>2</v>
      </c>
      <c r="C1054" s="19">
        <v>44440</v>
      </c>
      <c r="D1054" s="1">
        <v>5</v>
      </c>
      <c r="E1054" s="1">
        <v>4</v>
      </c>
      <c r="G1054" s="2">
        <v>0</v>
      </c>
      <c r="H1054" s="2">
        <f>0</f>
        <v>0</v>
      </c>
      <c r="I1054" s="2">
        <v>1</v>
      </c>
      <c r="J1054" s="2">
        <v>0</v>
      </c>
      <c r="K1054" s="2">
        <v>1</v>
      </c>
      <c r="L1054">
        <f>0</f>
        <v>0</v>
      </c>
      <c r="M1054">
        <f>0</f>
        <v>0</v>
      </c>
      <c r="N1054">
        <v>0</v>
      </c>
      <c r="O1054">
        <v>5</v>
      </c>
      <c r="P1054">
        <f>0</f>
        <v>0</v>
      </c>
      <c r="Q1054">
        <f>0</f>
        <v>0</v>
      </c>
      <c r="R1054">
        <f>0</f>
        <v>0</v>
      </c>
      <c r="S1054">
        <f>0</f>
        <v>0</v>
      </c>
      <c r="T1054">
        <f>0</f>
        <v>0</v>
      </c>
      <c r="U1054">
        <f>0</f>
        <v>0</v>
      </c>
      <c r="V1054">
        <f>0</f>
        <v>0</v>
      </c>
      <c r="W1054">
        <f>0</f>
        <v>0</v>
      </c>
      <c r="X1054">
        <f>0</f>
        <v>0</v>
      </c>
      <c r="Y1054">
        <f>0</f>
        <v>0</v>
      </c>
      <c r="Z1054">
        <v>0</v>
      </c>
      <c r="AA1054">
        <f>0</f>
        <v>0</v>
      </c>
      <c r="AB1054">
        <f>0</f>
        <v>0</v>
      </c>
      <c r="AC1054">
        <f>0</f>
        <v>0</v>
      </c>
      <c r="AD1054">
        <f>0</f>
        <v>0</v>
      </c>
      <c r="AE1054">
        <f>0</f>
        <v>0</v>
      </c>
      <c r="AF1054">
        <f>0</f>
        <v>0</v>
      </c>
      <c r="AG1054">
        <f>0</f>
        <v>0</v>
      </c>
      <c r="AH1054">
        <v>0</v>
      </c>
      <c r="AI1054">
        <v>2</v>
      </c>
      <c r="AJ1054">
        <v>0</v>
      </c>
      <c r="AK1054">
        <f>0</f>
        <v>0</v>
      </c>
      <c r="AL1054">
        <f>0</f>
        <v>0</v>
      </c>
      <c r="AM1054">
        <f>0</f>
        <v>0</v>
      </c>
      <c r="AN1054">
        <f>0</f>
        <v>0</v>
      </c>
      <c r="AO1054">
        <f>0</f>
        <v>0</v>
      </c>
      <c r="AP1054">
        <f>0</f>
        <v>0</v>
      </c>
      <c r="AQ1054">
        <f>0</f>
        <v>0</v>
      </c>
      <c r="AR1054">
        <f>0</f>
        <v>0</v>
      </c>
      <c r="AS1054">
        <f>0</f>
        <v>0</v>
      </c>
    </row>
    <row r="1055" spans="1:45" x14ac:dyDescent="0.25">
      <c r="A1055" t="s">
        <v>49</v>
      </c>
      <c r="B1055" s="1">
        <v>2</v>
      </c>
      <c r="C1055" s="19">
        <v>44441</v>
      </c>
      <c r="D1055" s="1">
        <v>6</v>
      </c>
      <c r="E1055" s="1">
        <v>5</v>
      </c>
      <c r="G1055" s="2">
        <v>1</v>
      </c>
      <c r="H1055" s="2">
        <f>0</f>
        <v>0</v>
      </c>
      <c r="I1055" s="2">
        <v>0</v>
      </c>
      <c r="J1055" s="2">
        <v>0</v>
      </c>
      <c r="K1055" s="2">
        <v>1</v>
      </c>
      <c r="L1055">
        <f>0</f>
        <v>0</v>
      </c>
      <c r="M1055">
        <f>0</f>
        <v>0</v>
      </c>
      <c r="N1055">
        <v>0</v>
      </c>
      <c r="O1055">
        <v>32</v>
      </c>
      <c r="P1055">
        <f>0</f>
        <v>0</v>
      </c>
      <c r="Q1055">
        <f>0</f>
        <v>0</v>
      </c>
      <c r="R1055">
        <f>0</f>
        <v>0</v>
      </c>
      <c r="S1055">
        <f>0</f>
        <v>0</v>
      </c>
      <c r="T1055">
        <f>0</f>
        <v>0</v>
      </c>
      <c r="U1055">
        <f>0</f>
        <v>0</v>
      </c>
      <c r="V1055">
        <f>0</f>
        <v>0</v>
      </c>
      <c r="W1055">
        <f>0</f>
        <v>0</v>
      </c>
      <c r="X1055">
        <f>0</f>
        <v>0</v>
      </c>
      <c r="Y1055">
        <f>0</f>
        <v>0</v>
      </c>
      <c r="Z1055">
        <v>0</v>
      </c>
      <c r="AA1055">
        <f>0</f>
        <v>0</v>
      </c>
      <c r="AB1055">
        <f>0</f>
        <v>0</v>
      </c>
      <c r="AC1055">
        <f>0</f>
        <v>0</v>
      </c>
      <c r="AD1055">
        <f>0</f>
        <v>0</v>
      </c>
      <c r="AE1055">
        <f>0</f>
        <v>0</v>
      </c>
      <c r="AF1055">
        <f>0</f>
        <v>0</v>
      </c>
      <c r="AG1055">
        <f>0</f>
        <v>0</v>
      </c>
      <c r="AH1055">
        <v>2</v>
      </c>
      <c r="AI1055">
        <v>0</v>
      </c>
      <c r="AJ1055">
        <v>0</v>
      </c>
      <c r="AK1055">
        <f>0</f>
        <v>0</v>
      </c>
      <c r="AL1055">
        <f>0</f>
        <v>0</v>
      </c>
      <c r="AM1055">
        <f>0</f>
        <v>0</v>
      </c>
      <c r="AN1055">
        <f>0</f>
        <v>0</v>
      </c>
      <c r="AO1055">
        <f>0</f>
        <v>0</v>
      </c>
      <c r="AP1055">
        <f>0</f>
        <v>0</v>
      </c>
      <c r="AQ1055">
        <f>0</f>
        <v>0</v>
      </c>
      <c r="AR1055">
        <f>0</f>
        <v>0</v>
      </c>
      <c r="AS1055">
        <f>0</f>
        <v>0</v>
      </c>
    </row>
    <row r="1056" spans="1:45" x14ac:dyDescent="0.25">
      <c r="A1056" t="s">
        <v>49</v>
      </c>
      <c r="B1056" s="1">
        <v>2</v>
      </c>
      <c r="C1056" s="19">
        <v>44442</v>
      </c>
      <c r="D1056" s="1">
        <v>7</v>
      </c>
      <c r="E1056" s="1">
        <v>4</v>
      </c>
      <c r="G1056" s="2">
        <v>0</v>
      </c>
      <c r="H1056" s="2">
        <f>0</f>
        <v>0</v>
      </c>
      <c r="I1056" s="2">
        <v>2</v>
      </c>
      <c r="J1056" s="2">
        <v>0</v>
      </c>
      <c r="K1056" s="2">
        <v>2</v>
      </c>
      <c r="L1056">
        <f>0</f>
        <v>0</v>
      </c>
      <c r="M1056">
        <f>0</f>
        <v>0</v>
      </c>
      <c r="N1056">
        <v>0</v>
      </c>
      <c r="O1056">
        <v>40</v>
      </c>
      <c r="P1056">
        <f>0</f>
        <v>0</v>
      </c>
      <c r="Q1056">
        <f>0</f>
        <v>0</v>
      </c>
      <c r="R1056">
        <f>0</f>
        <v>0</v>
      </c>
      <c r="S1056">
        <f>0</f>
        <v>0</v>
      </c>
      <c r="T1056">
        <f>0</f>
        <v>0</v>
      </c>
      <c r="U1056">
        <f>0</f>
        <v>0</v>
      </c>
      <c r="V1056">
        <f>0</f>
        <v>0</v>
      </c>
      <c r="W1056">
        <f>0</f>
        <v>0</v>
      </c>
      <c r="X1056">
        <f>0</f>
        <v>0</v>
      </c>
      <c r="Y1056">
        <f>0</f>
        <v>0</v>
      </c>
      <c r="Z1056">
        <v>0</v>
      </c>
      <c r="AA1056">
        <f>0</f>
        <v>0</v>
      </c>
      <c r="AB1056">
        <f>0</f>
        <v>0</v>
      </c>
      <c r="AC1056">
        <f>0</f>
        <v>0</v>
      </c>
      <c r="AD1056">
        <f>0</f>
        <v>0</v>
      </c>
      <c r="AE1056">
        <f>0</f>
        <v>0</v>
      </c>
      <c r="AF1056">
        <f>0</f>
        <v>0</v>
      </c>
      <c r="AG1056">
        <f>0</f>
        <v>0</v>
      </c>
      <c r="AH1056">
        <v>1</v>
      </c>
      <c r="AI1056">
        <v>1</v>
      </c>
      <c r="AJ1056">
        <v>0</v>
      </c>
      <c r="AK1056">
        <f>0</f>
        <v>0</v>
      </c>
      <c r="AL1056">
        <f>0</f>
        <v>0</v>
      </c>
      <c r="AM1056">
        <f>0</f>
        <v>0</v>
      </c>
      <c r="AN1056">
        <f>0</f>
        <v>0</v>
      </c>
      <c r="AO1056">
        <f>0</f>
        <v>0</v>
      </c>
      <c r="AP1056">
        <f>0</f>
        <v>0</v>
      </c>
      <c r="AQ1056">
        <f>0</f>
        <v>0</v>
      </c>
      <c r="AR1056">
        <f>0</f>
        <v>0</v>
      </c>
      <c r="AS1056">
        <f>0</f>
        <v>0</v>
      </c>
    </row>
    <row r="1057" spans="1:45" x14ac:dyDescent="0.25">
      <c r="A1057" t="s">
        <v>49</v>
      </c>
      <c r="B1057" s="1">
        <v>2</v>
      </c>
      <c r="C1057" s="19">
        <v>44443</v>
      </c>
      <c r="D1057" s="1">
        <v>8</v>
      </c>
      <c r="E1057" s="1">
        <v>7</v>
      </c>
      <c r="G1057" s="2">
        <v>1</v>
      </c>
      <c r="H1057" s="2">
        <f>0</f>
        <v>0</v>
      </c>
      <c r="I1057" s="2">
        <v>1</v>
      </c>
      <c r="J1057" s="2">
        <v>0</v>
      </c>
      <c r="K1057" s="2">
        <v>0</v>
      </c>
      <c r="L1057">
        <f>0</f>
        <v>0</v>
      </c>
      <c r="M1057">
        <f>0</f>
        <v>0</v>
      </c>
      <c r="N1057">
        <v>0</v>
      </c>
      <c r="O1057">
        <v>22</v>
      </c>
      <c r="P1057">
        <f>0</f>
        <v>0</v>
      </c>
      <c r="Q1057">
        <f>0</f>
        <v>0</v>
      </c>
      <c r="R1057">
        <f>0</f>
        <v>0</v>
      </c>
      <c r="S1057">
        <f>0</f>
        <v>0</v>
      </c>
      <c r="T1057">
        <f>0</f>
        <v>0</v>
      </c>
      <c r="U1057">
        <f>0</f>
        <v>0</v>
      </c>
      <c r="V1057">
        <f>0</f>
        <v>0</v>
      </c>
      <c r="W1057">
        <f>0</f>
        <v>0</v>
      </c>
      <c r="X1057">
        <f>0</f>
        <v>0</v>
      </c>
      <c r="Y1057">
        <f>0</f>
        <v>0</v>
      </c>
      <c r="Z1057">
        <v>0</v>
      </c>
      <c r="AA1057">
        <f>0</f>
        <v>0</v>
      </c>
      <c r="AB1057">
        <f>0</f>
        <v>0</v>
      </c>
      <c r="AC1057">
        <f>0</f>
        <v>0</v>
      </c>
      <c r="AD1057">
        <f>0</f>
        <v>0</v>
      </c>
      <c r="AE1057">
        <f>0</f>
        <v>0</v>
      </c>
      <c r="AF1057">
        <f>0</f>
        <v>0</v>
      </c>
      <c r="AG1057">
        <f>0</f>
        <v>0</v>
      </c>
      <c r="AH1057">
        <v>2</v>
      </c>
      <c r="AI1057">
        <v>1</v>
      </c>
      <c r="AJ1057">
        <v>0</v>
      </c>
      <c r="AK1057">
        <f>0</f>
        <v>0</v>
      </c>
      <c r="AL1057">
        <f>0</f>
        <v>0</v>
      </c>
      <c r="AM1057">
        <f>0</f>
        <v>0</v>
      </c>
      <c r="AN1057">
        <f>0</f>
        <v>0</v>
      </c>
      <c r="AO1057">
        <f>0</f>
        <v>0</v>
      </c>
      <c r="AP1057">
        <f>0</f>
        <v>0</v>
      </c>
      <c r="AQ1057">
        <f>0</f>
        <v>0</v>
      </c>
      <c r="AR1057">
        <f>0</f>
        <v>0</v>
      </c>
      <c r="AS1057">
        <f>0</f>
        <v>0</v>
      </c>
    </row>
    <row r="1058" spans="1:45" x14ac:dyDescent="0.25">
      <c r="A1058" t="s">
        <v>49</v>
      </c>
      <c r="B1058" s="1">
        <v>2</v>
      </c>
      <c r="C1058" s="19">
        <v>44444</v>
      </c>
      <c r="D1058" s="1">
        <v>9</v>
      </c>
      <c r="E1058" s="1">
        <v>5</v>
      </c>
      <c r="G1058" s="2">
        <v>0</v>
      </c>
      <c r="H1058" s="2">
        <f>0</f>
        <v>0</v>
      </c>
      <c r="I1058" s="2">
        <v>2</v>
      </c>
      <c r="J1058" s="2">
        <v>0</v>
      </c>
      <c r="K1058" s="2">
        <v>1</v>
      </c>
      <c r="L1058">
        <f>0</f>
        <v>0</v>
      </c>
      <c r="M1058">
        <f>0</f>
        <v>0</v>
      </c>
      <c r="N1058">
        <v>0</v>
      </c>
      <c r="O1058">
        <v>9</v>
      </c>
      <c r="P1058">
        <f>0</f>
        <v>0</v>
      </c>
      <c r="Q1058">
        <f>0</f>
        <v>0</v>
      </c>
      <c r="R1058">
        <f>0</f>
        <v>0</v>
      </c>
      <c r="S1058">
        <f>0</f>
        <v>0</v>
      </c>
      <c r="T1058">
        <f>0</f>
        <v>0</v>
      </c>
      <c r="U1058">
        <f>0</f>
        <v>0</v>
      </c>
      <c r="V1058">
        <f>0</f>
        <v>0</v>
      </c>
      <c r="W1058">
        <f>0</f>
        <v>0</v>
      </c>
      <c r="X1058">
        <f>0</f>
        <v>0</v>
      </c>
      <c r="Y1058">
        <f>0</f>
        <v>0</v>
      </c>
      <c r="Z1058">
        <v>0</v>
      </c>
      <c r="AA1058">
        <f>0</f>
        <v>0</v>
      </c>
      <c r="AB1058">
        <f>0</f>
        <v>0</v>
      </c>
      <c r="AC1058">
        <f>0</f>
        <v>0</v>
      </c>
      <c r="AD1058">
        <f>0</f>
        <v>0</v>
      </c>
      <c r="AE1058">
        <f>0</f>
        <v>0</v>
      </c>
      <c r="AF1058">
        <f>0</f>
        <v>0</v>
      </c>
      <c r="AG1058">
        <f>0</f>
        <v>0</v>
      </c>
      <c r="AH1058">
        <v>2</v>
      </c>
      <c r="AI1058">
        <v>1</v>
      </c>
      <c r="AJ1058">
        <v>0</v>
      </c>
      <c r="AK1058">
        <f>0</f>
        <v>0</v>
      </c>
      <c r="AL1058">
        <f>0</f>
        <v>0</v>
      </c>
      <c r="AM1058">
        <f>0</f>
        <v>0</v>
      </c>
      <c r="AN1058">
        <f>0</f>
        <v>0</v>
      </c>
      <c r="AO1058">
        <f>0</f>
        <v>0</v>
      </c>
      <c r="AP1058">
        <f>0</f>
        <v>0</v>
      </c>
      <c r="AQ1058">
        <f>0</f>
        <v>0</v>
      </c>
      <c r="AR1058">
        <f>0</f>
        <v>0</v>
      </c>
      <c r="AS1058">
        <f>0</f>
        <v>0</v>
      </c>
    </row>
    <row r="1059" spans="1:45" x14ac:dyDescent="0.25">
      <c r="A1059" t="s">
        <v>49</v>
      </c>
      <c r="B1059" s="1">
        <v>2</v>
      </c>
      <c r="C1059" s="19">
        <v>44445</v>
      </c>
      <c r="D1059" s="1">
        <v>10</v>
      </c>
      <c r="E1059" s="1">
        <v>6</v>
      </c>
      <c r="G1059" s="2">
        <v>0</v>
      </c>
      <c r="H1059" s="2">
        <f>0</f>
        <v>0</v>
      </c>
      <c r="I1059" s="2">
        <v>1</v>
      </c>
      <c r="J1059" s="2">
        <v>0</v>
      </c>
      <c r="K1059" s="2">
        <v>2</v>
      </c>
      <c r="L1059">
        <f>0</f>
        <v>0</v>
      </c>
      <c r="M1059">
        <f>0</f>
        <v>0</v>
      </c>
      <c r="N1059">
        <v>0</v>
      </c>
      <c r="O1059">
        <v>8</v>
      </c>
      <c r="P1059">
        <f>0</f>
        <v>0</v>
      </c>
      <c r="Q1059">
        <f>0</f>
        <v>0</v>
      </c>
      <c r="R1059">
        <f>0</f>
        <v>0</v>
      </c>
      <c r="S1059">
        <f>0</f>
        <v>0</v>
      </c>
      <c r="T1059">
        <f>0</f>
        <v>0</v>
      </c>
      <c r="U1059">
        <f>0</f>
        <v>0</v>
      </c>
      <c r="V1059">
        <f>0</f>
        <v>0</v>
      </c>
      <c r="W1059">
        <f>0</f>
        <v>0</v>
      </c>
      <c r="X1059">
        <f>0</f>
        <v>0</v>
      </c>
      <c r="Y1059">
        <f>0</f>
        <v>0</v>
      </c>
      <c r="Z1059">
        <v>0</v>
      </c>
      <c r="AA1059">
        <f>0</f>
        <v>0</v>
      </c>
      <c r="AB1059">
        <f>0</f>
        <v>0</v>
      </c>
      <c r="AC1059">
        <f>0</f>
        <v>0</v>
      </c>
      <c r="AD1059">
        <f>0</f>
        <v>0</v>
      </c>
      <c r="AE1059">
        <f>0</f>
        <v>0</v>
      </c>
      <c r="AF1059">
        <f>0</f>
        <v>0</v>
      </c>
      <c r="AG1059">
        <f>0</f>
        <v>0</v>
      </c>
      <c r="AH1059">
        <v>1</v>
      </c>
      <c r="AI1059">
        <v>0</v>
      </c>
      <c r="AJ1059">
        <v>0</v>
      </c>
      <c r="AK1059">
        <f>0</f>
        <v>0</v>
      </c>
      <c r="AL1059">
        <f>0</f>
        <v>0</v>
      </c>
      <c r="AM1059">
        <f>0</f>
        <v>0</v>
      </c>
      <c r="AN1059">
        <f>0</f>
        <v>0</v>
      </c>
      <c r="AO1059">
        <f>0</f>
        <v>0</v>
      </c>
      <c r="AP1059">
        <f>0</f>
        <v>0</v>
      </c>
      <c r="AQ1059">
        <f>0</f>
        <v>0</v>
      </c>
      <c r="AR1059">
        <f>0</f>
        <v>0</v>
      </c>
      <c r="AS1059">
        <f>0</f>
        <v>0</v>
      </c>
    </row>
    <row r="1060" spans="1:45" x14ac:dyDescent="0.25">
      <c r="A1060" t="s">
        <v>49</v>
      </c>
      <c r="B1060" s="1">
        <v>2</v>
      </c>
      <c r="C1060" s="19">
        <v>44446</v>
      </c>
      <c r="D1060" s="1">
        <v>11</v>
      </c>
      <c r="E1060" s="1">
        <v>3</v>
      </c>
      <c r="G1060" s="2">
        <v>1</v>
      </c>
      <c r="H1060" s="2">
        <f>0</f>
        <v>0</v>
      </c>
      <c r="I1060" s="2">
        <v>1</v>
      </c>
      <c r="J1060" s="2">
        <v>0</v>
      </c>
      <c r="K1060" s="2">
        <v>2</v>
      </c>
      <c r="L1060">
        <f>0</f>
        <v>0</v>
      </c>
      <c r="M1060">
        <f>0</f>
        <v>0</v>
      </c>
      <c r="N1060">
        <v>0</v>
      </c>
      <c r="O1060">
        <v>10</v>
      </c>
      <c r="P1060">
        <f>0</f>
        <v>0</v>
      </c>
      <c r="Q1060">
        <f>0</f>
        <v>0</v>
      </c>
      <c r="R1060">
        <f>0</f>
        <v>0</v>
      </c>
      <c r="S1060">
        <f>0</f>
        <v>0</v>
      </c>
      <c r="T1060">
        <f>0</f>
        <v>0</v>
      </c>
      <c r="U1060">
        <f>0</f>
        <v>0</v>
      </c>
      <c r="V1060">
        <f>0</f>
        <v>0</v>
      </c>
      <c r="W1060">
        <f>0</f>
        <v>0</v>
      </c>
      <c r="X1060">
        <f>0</f>
        <v>0</v>
      </c>
      <c r="Y1060">
        <f>0</f>
        <v>0</v>
      </c>
      <c r="Z1060">
        <v>0</v>
      </c>
      <c r="AA1060">
        <f>0</f>
        <v>0</v>
      </c>
      <c r="AB1060">
        <f>0</f>
        <v>0</v>
      </c>
      <c r="AC1060">
        <f>0</f>
        <v>0</v>
      </c>
      <c r="AD1060">
        <f>0</f>
        <v>0</v>
      </c>
      <c r="AE1060">
        <f>0</f>
        <v>0</v>
      </c>
      <c r="AF1060">
        <f>0</f>
        <v>0</v>
      </c>
      <c r="AG1060">
        <f>0</f>
        <v>0</v>
      </c>
      <c r="AH1060">
        <v>2</v>
      </c>
      <c r="AI1060">
        <v>1</v>
      </c>
      <c r="AJ1060">
        <v>0</v>
      </c>
      <c r="AK1060">
        <f>0</f>
        <v>0</v>
      </c>
      <c r="AL1060">
        <f>0</f>
        <v>0</v>
      </c>
      <c r="AM1060">
        <f>0</f>
        <v>0</v>
      </c>
      <c r="AN1060">
        <f>0</f>
        <v>0</v>
      </c>
      <c r="AO1060">
        <f>0</f>
        <v>0</v>
      </c>
      <c r="AP1060">
        <f>0</f>
        <v>0</v>
      </c>
      <c r="AQ1060">
        <f>0</f>
        <v>0</v>
      </c>
      <c r="AR1060">
        <f>0</f>
        <v>0</v>
      </c>
      <c r="AS1060">
        <f>0</f>
        <v>0</v>
      </c>
    </row>
    <row r="1061" spans="1:45" x14ac:dyDescent="0.25">
      <c r="A1061" t="s">
        <v>49</v>
      </c>
      <c r="B1061" s="1">
        <v>3</v>
      </c>
      <c r="C1061" s="19">
        <v>44454</v>
      </c>
      <c r="D1061" s="1">
        <v>1</v>
      </c>
      <c r="E1061" s="1">
        <v>3</v>
      </c>
      <c r="G1061" s="2">
        <v>3</v>
      </c>
      <c r="H1061" s="2">
        <f>0</f>
        <v>0</v>
      </c>
      <c r="I1061" s="2">
        <v>0</v>
      </c>
      <c r="J1061" s="2">
        <v>0</v>
      </c>
      <c r="K1061" s="2">
        <v>4</v>
      </c>
      <c r="L1061">
        <f>0</f>
        <v>0</v>
      </c>
      <c r="M1061">
        <f>0</f>
        <v>0</v>
      </c>
      <c r="N1061">
        <v>0</v>
      </c>
      <c r="O1061">
        <v>7</v>
      </c>
      <c r="P1061">
        <f>0</f>
        <v>0</v>
      </c>
      <c r="Q1061">
        <f>0</f>
        <v>0</v>
      </c>
      <c r="R1061">
        <f>0</f>
        <v>0</v>
      </c>
      <c r="S1061">
        <f>0</f>
        <v>0</v>
      </c>
      <c r="T1061">
        <f>0</f>
        <v>0</v>
      </c>
      <c r="U1061">
        <f>0</f>
        <v>0</v>
      </c>
      <c r="V1061">
        <f>0</f>
        <v>0</v>
      </c>
      <c r="W1061">
        <f>0</f>
        <v>0</v>
      </c>
      <c r="X1061">
        <f>0</f>
        <v>0</v>
      </c>
      <c r="Y1061">
        <f>0</f>
        <v>0</v>
      </c>
      <c r="Z1061">
        <v>0</v>
      </c>
      <c r="AA1061">
        <f>0</f>
        <v>0</v>
      </c>
      <c r="AB1061">
        <f>0</f>
        <v>0</v>
      </c>
      <c r="AC1061">
        <f>0</f>
        <v>0</v>
      </c>
      <c r="AD1061">
        <f>0</f>
        <v>0</v>
      </c>
      <c r="AE1061">
        <f>0</f>
        <v>0</v>
      </c>
      <c r="AF1061">
        <f>0</f>
        <v>0</v>
      </c>
      <c r="AG1061">
        <f>0</f>
        <v>0</v>
      </c>
      <c r="AH1061">
        <v>2</v>
      </c>
      <c r="AI1061">
        <v>0</v>
      </c>
      <c r="AJ1061">
        <v>0</v>
      </c>
      <c r="AK1061">
        <f>0</f>
        <v>0</v>
      </c>
      <c r="AL1061">
        <f>0</f>
        <v>0</v>
      </c>
      <c r="AM1061">
        <f>0</f>
        <v>0</v>
      </c>
      <c r="AN1061">
        <f>0</f>
        <v>0</v>
      </c>
      <c r="AO1061">
        <f>0</f>
        <v>0</v>
      </c>
      <c r="AP1061">
        <f>0</f>
        <v>0</v>
      </c>
      <c r="AQ1061">
        <f>0</f>
        <v>0</v>
      </c>
      <c r="AR1061">
        <f>0</f>
        <v>0</v>
      </c>
      <c r="AS1061">
        <f>0</f>
        <v>0</v>
      </c>
    </row>
    <row r="1062" spans="1:45" x14ac:dyDescent="0.25">
      <c r="A1062" t="s">
        <v>49</v>
      </c>
      <c r="B1062" s="1">
        <v>3</v>
      </c>
      <c r="C1062" s="19">
        <v>44455</v>
      </c>
      <c r="D1062" s="1">
        <v>2</v>
      </c>
      <c r="E1062" s="1">
        <v>5</v>
      </c>
      <c r="G1062" s="2">
        <v>2</v>
      </c>
      <c r="H1062" s="2">
        <f>0</f>
        <v>0</v>
      </c>
      <c r="I1062" s="2">
        <v>0</v>
      </c>
      <c r="J1062" s="2">
        <v>0</v>
      </c>
      <c r="K1062" s="2">
        <v>6</v>
      </c>
      <c r="L1062">
        <f>0</f>
        <v>0</v>
      </c>
      <c r="M1062">
        <f>0</f>
        <v>0</v>
      </c>
      <c r="N1062">
        <v>0</v>
      </c>
      <c r="O1062">
        <v>5</v>
      </c>
      <c r="P1062">
        <f>0</f>
        <v>0</v>
      </c>
      <c r="Q1062">
        <f>0</f>
        <v>0</v>
      </c>
      <c r="R1062">
        <f>0</f>
        <v>0</v>
      </c>
      <c r="S1062">
        <f>0</f>
        <v>0</v>
      </c>
      <c r="T1062">
        <f>0</f>
        <v>0</v>
      </c>
      <c r="U1062">
        <f>0</f>
        <v>0</v>
      </c>
      <c r="V1062">
        <f>0</f>
        <v>0</v>
      </c>
      <c r="W1062">
        <f>0</f>
        <v>0</v>
      </c>
      <c r="X1062">
        <f>0</f>
        <v>0</v>
      </c>
      <c r="Y1062">
        <f>0</f>
        <v>0</v>
      </c>
      <c r="Z1062">
        <v>0</v>
      </c>
      <c r="AA1062">
        <f>0</f>
        <v>0</v>
      </c>
      <c r="AB1062">
        <f>0</f>
        <v>0</v>
      </c>
      <c r="AC1062">
        <f>0</f>
        <v>0</v>
      </c>
      <c r="AD1062">
        <f>0</f>
        <v>0</v>
      </c>
      <c r="AE1062">
        <f>0</f>
        <v>0</v>
      </c>
      <c r="AF1062">
        <f>0</f>
        <v>0</v>
      </c>
      <c r="AG1062">
        <f>0</f>
        <v>0</v>
      </c>
      <c r="AH1062">
        <v>1</v>
      </c>
      <c r="AI1062">
        <v>2</v>
      </c>
      <c r="AJ1062">
        <v>0</v>
      </c>
      <c r="AK1062">
        <f>0</f>
        <v>0</v>
      </c>
      <c r="AL1062">
        <f>0</f>
        <v>0</v>
      </c>
      <c r="AM1062">
        <f>0</f>
        <v>0</v>
      </c>
      <c r="AN1062">
        <f>0</f>
        <v>0</v>
      </c>
      <c r="AO1062">
        <f>0</f>
        <v>0</v>
      </c>
      <c r="AP1062">
        <f>0</f>
        <v>0</v>
      </c>
      <c r="AQ1062">
        <f>0</f>
        <v>0</v>
      </c>
      <c r="AR1062">
        <f>0</f>
        <v>0</v>
      </c>
      <c r="AS1062">
        <f>0</f>
        <v>0</v>
      </c>
    </row>
    <row r="1063" spans="1:45" x14ac:dyDescent="0.25">
      <c r="A1063" t="s">
        <v>49</v>
      </c>
      <c r="B1063" s="1">
        <v>3</v>
      </c>
      <c r="C1063" s="19">
        <v>44456</v>
      </c>
      <c r="D1063" s="1">
        <v>3</v>
      </c>
      <c r="E1063" s="1">
        <v>2</v>
      </c>
      <c r="G1063" s="2">
        <v>1</v>
      </c>
      <c r="H1063" s="2">
        <f>0</f>
        <v>0</v>
      </c>
      <c r="I1063" s="2">
        <v>0</v>
      </c>
      <c r="J1063" s="2">
        <v>0</v>
      </c>
      <c r="K1063" s="2">
        <v>3</v>
      </c>
      <c r="L1063">
        <f>0</f>
        <v>0</v>
      </c>
      <c r="M1063">
        <f>0</f>
        <v>0</v>
      </c>
      <c r="N1063">
        <v>0</v>
      </c>
      <c r="O1063">
        <v>13</v>
      </c>
      <c r="P1063">
        <f>0</f>
        <v>0</v>
      </c>
      <c r="Q1063">
        <f>0</f>
        <v>0</v>
      </c>
      <c r="R1063">
        <f>0</f>
        <v>0</v>
      </c>
      <c r="S1063">
        <f>0</f>
        <v>0</v>
      </c>
      <c r="T1063">
        <f>0</f>
        <v>0</v>
      </c>
      <c r="U1063">
        <f>0</f>
        <v>0</v>
      </c>
      <c r="V1063">
        <f>0</f>
        <v>0</v>
      </c>
      <c r="W1063">
        <f>0</f>
        <v>0</v>
      </c>
      <c r="X1063">
        <f>0</f>
        <v>0</v>
      </c>
      <c r="Y1063">
        <f>0</f>
        <v>0</v>
      </c>
      <c r="Z1063">
        <v>0</v>
      </c>
      <c r="AA1063">
        <f>0</f>
        <v>0</v>
      </c>
      <c r="AB1063">
        <f>0</f>
        <v>0</v>
      </c>
      <c r="AC1063">
        <f>0</f>
        <v>0</v>
      </c>
      <c r="AD1063">
        <f>0</f>
        <v>0</v>
      </c>
      <c r="AE1063">
        <f>0</f>
        <v>0</v>
      </c>
      <c r="AF1063">
        <f>0</f>
        <v>0</v>
      </c>
      <c r="AG1063">
        <f>0</f>
        <v>0</v>
      </c>
      <c r="AH1063">
        <v>3</v>
      </c>
      <c r="AI1063">
        <v>1</v>
      </c>
      <c r="AJ1063">
        <v>0</v>
      </c>
      <c r="AK1063">
        <f>0</f>
        <v>0</v>
      </c>
      <c r="AL1063">
        <f>0</f>
        <v>0</v>
      </c>
      <c r="AM1063">
        <f>0</f>
        <v>0</v>
      </c>
      <c r="AN1063">
        <f>0</f>
        <v>0</v>
      </c>
      <c r="AO1063">
        <f>0</f>
        <v>0</v>
      </c>
      <c r="AP1063">
        <f>0</f>
        <v>0</v>
      </c>
      <c r="AQ1063">
        <f>0</f>
        <v>0</v>
      </c>
      <c r="AR1063">
        <f>0</f>
        <v>0</v>
      </c>
      <c r="AS1063">
        <f>0</f>
        <v>0</v>
      </c>
    </row>
    <row r="1064" spans="1:45" x14ac:dyDescent="0.25">
      <c r="A1064" t="s">
        <v>49</v>
      </c>
      <c r="B1064" s="1">
        <v>3</v>
      </c>
      <c r="C1064" s="19">
        <v>44457</v>
      </c>
      <c r="D1064" s="1">
        <v>4</v>
      </c>
      <c r="E1064" s="1">
        <v>3</v>
      </c>
      <c r="G1064" s="2">
        <v>3</v>
      </c>
      <c r="H1064" s="2">
        <f>0</f>
        <v>0</v>
      </c>
      <c r="I1064" s="2">
        <v>1</v>
      </c>
      <c r="J1064" s="2">
        <v>0</v>
      </c>
      <c r="K1064" s="2">
        <v>0</v>
      </c>
      <c r="L1064">
        <f>0</f>
        <v>0</v>
      </c>
      <c r="M1064">
        <f>0</f>
        <v>0</v>
      </c>
      <c r="N1064">
        <v>0</v>
      </c>
      <c r="O1064">
        <v>4</v>
      </c>
      <c r="P1064">
        <f>0</f>
        <v>0</v>
      </c>
      <c r="Q1064">
        <f>0</f>
        <v>0</v>
      </c>
      <c r="R1064">
        <f>0</f>
        <v>0</v>
      </c>
      <c r="S1064">
        <f>0</f>
        <v>0</v>
      </c>
      <c r="T1064">
        <f>0</f>
        <v>0</v>
      </c>
      <c r="U1064">
        <f>0</f>
        <v>0</v>
      </c>
      <c r="V1064">
        <f>0</f>
        <v>0</v>
      </c>
      <c r="W1064">
        <f>0</f>
        <v>0</v>
      </c>
      <c r="X1064">
        <f>0</f>
        <v>0</v>
      </c>
      <c r="Y1064">
        <f>0</f>
        <v>0</v>
      </c>
      <c r="Z1064">
        <v>0</v>
      </c>
      <c r="AA1064">
        <f>0</f>
        <v>0</v>
      </c>
      <c r="AB1064">
        <f>0</f>
        <v>0</v>
      </c>
      <c r="AC1064">
        <f>0</f>
        <v>0</v>
      </c>
      <c r="AD1064">
        <f>0</f>
        <v>0</v>
      </c>
      <c r="AE1064">
        <f>0</f>
        <v>0</v>
      </c>
      <c r="AF1064">
        <f>0</f>
        <v>0</v>
      </c>
      <c r="AG1064">
        <f>0</f>
        <v>0</v>
      </c>
      <c r="AH1064">
        <v>3</v>
      </c>
      <c r="AI1064">
        <v>0</v>
      </c>
      <c r="AJ1064">
        <v>0</v>
      </c>
      <c r="AK1064">
        <f>0</f>
        <v>0</v>
      </c>
      <c r="AL1064">
        <f>0</f>
        <v>0</v>
      </c>
      <c r="AM1064">
        <f>0</f>
        <v>0</v>
      </c>
      <c r="AN1064">
        <f>0</f>
        <v>0</v>
      </c>
      <c r="AO1064">
        <f>0</f>
        <v>0</v>
      </c>
      <c r="AP1064">
        <f>0</f>
        <v>0</v>
      </c>
      <c r="AQ1064">
        <f>0</f>
        <v>0</v>
      </c>
      <c r="AR1064">
        <f>0</f>
        <v>0</v>
      </c>
      <c r="AS1064">
        <f>0</f>
        <v>0</v>
      </c>
    </row>
    <row r="1065" spans="1:45" x14ac:dyDescent="0.25">
      <c r="A1065" t="s">
        <v>49</v>
      </c>
      <c r="B1065" s="1">
        <v>3</v>
      </c>
      <c r="C1065" s="19">
        <v>44458</v>
      </c>
      <c r="D1065" s="1">
        <v>5</v>
      </c>
      <c r="E1065" s="1">
        <v>2</v>
      </c>
      <c r="G1065" s="2">
        <v>4</v>
      </c>
      <c r="H1065" s="2">
        <f>0</f>
        <v>0</v>
      </c>
      <c r="I1065" s="2">
        <v>4</v>
      </c>
      <c r="J1065" s="2">
        <v>0</v>
      </c>
      <c r="K1065" s="2">
        <v>2</v>
      </c>
      <c r="L1065">
        <f>0</f>
        <v>0</v>
      </c>
      <c r="M1065">
        <f>0</f>
        <v>0</v>
      </c>
      <c r="N1065">
        <v>0</v>
      </c>
      <c r="O1065">
        <v>29</v>
      </c>
      <c r="P1065">
        <f>0</f>
        <v>0</v>
      </c>
      <c r="Q1065">
        <f>0</f>
        <v>0</v>
      </c>
      <c r="R1065">
        <f>0</f>
        <v>0</v>
      </c>
      <c r="S1065">
        <f>0</f>
        <v>0</v>
      </c>
      <c r="T1065">
        <f>0</f>
        <v>0</v>
      </c>
      <c r="U1065">
        <f>0</f>
        <v>0</v>
      </c>
      <c r="V1065">
        <f>0</f>
        <v>0</v>
      </c>
      <c r="W1065">
        <f>0</f>
        <v>0</v>
      </c>
      <c r="X1065">
        <f>0</f>
        <v>0</v>
      </c>
      <c r="Y1065">
        <f>0</f>
        <v>0</v>
      </c>
      <c r="Z1065">
        <v>0</v>
      </c>
      <c r="AA1065">
        <f>0</f>
        <v>0</v>
      </c>
      <c r="AB1065">
        <f>0</f>
        <v>0</v>
      </c>
      <c r="AC1065">
        <f>0</f>
        <v>0</v>
      </c>
      <c r="AD1065">
        <f>0</f>
        <v>0</v>
      </c>
      <c r="AE1065">
        <f>0</f>
        <v>0</v>
      </c>
      <c r="AF1065">
        <f>0</f>
        <v>0</v>
      </c>
      <c r="AG1065">
        <f>0</f>
        <v>0</v>
      </c>
      <c r="AH1065">
        <v>1</v>
      </c>
      <c r="AI1065">
        <v>2</v>
      </c>
      <c r="AJ1065">
        <v>0</v>
      </c>
      <c r="AK1065">
        <f>0</f>
        <v>0</v>
      </c>
      <c r="AL1065">
        <f>0</f>
        <v>0</v>
      </c>
      <c r="AM1065">
        <f>0</f>
        <v>0</v>
      </c>
      <c r="AN1065">
        <f>0</f>
        <v>0</v>
      </c>
      <c r="AO1065">
        <f>0</f>
        <v>0</v>
      </c>
      <c r="AP1065">
        <f>0</f>
        <v>0</v>
      </c>
      <c r="AQ1065">
        <f>0</f>
        <v>0</v>
      </c>
      <c r="AR1065">
        <f>0</f>
        <v>0</v>
      </c>
      <c r="AS1065">
        <f>0</f>
        <v>0</v>
      </c>
    </row>
    <row r="1066" spans="1:45" x14ac:dyDescent="0.25">
      <c r="A1066" t="s">
        <v>49</v>
      </c>
      <c r="B1066" s="1">
        <v>3</v>
      </c>
      <c r="C1066" s="19">
        <v>44459</v>
      </c>
      <c r="D1066" s="1">
        <v>6</v>
      </c>
      <c r="E1066" s="1">
        <v>4</v>
      </c>
      <c r="G1066" s="2">
        <v>6</v>
      </c>
      <c r="H1066" s="2">
        <f>0</f>
        <v>0</v>
      </c>
      <c r="I1066" s="2">
        <v>6</v>
      </c>
      <c r="J1066" s="2">
        <v>0</v>
      </c>
      <c r="K1066" s="2">
        <v>3</v>
      </c>
      <c r="L1066">
        <f>0</f>
        <v>0</v>
      </c>
      <c r="M1066">
        <f>0</f>
        <v>0</v>
      </c>
      <c r="N1066">
        <v>0</v>
      </c>
      <c r="O1066">
        <v>17</v>
      </c>
      <c r="P1066">
        <f>0</f>
        <v>0</v>
      </c>
      <c r="Q1066">
        <f>0</f>
        <v>0</v>
      </c>
      <c r="R1066">
        <f>0</f>
        <v>0</v>
      </c>
      <c r="S1066">
        <f>0</f>
        <v>0</v>
      </c>
      <c r="T1066">
        <f>0</f>
        <v>0</v>
      </c>
      <c r="U1066">
        <f>0</f>
        <v>0</v>
      </c>
      <c r="V1066">
        <f>0</f>
        <v>0</v>
      </c>
      <c r="W1066">
        <f>0</f>
        <v>0</v>
      </c>
      <c r="X1066">
        <f>0</f>
        <v>0</v>
      </c>
      <c r="Y1066">
        <f>0</f>
        <v>0</v>
      </c>
      <c r="Z1066">
        <v>0</v>
      </c>
      <c r="AA1066">
        <f>0</f>
        <v>0</v>
      </c>
      <c r="AB1066">
        <f>0</f>
        <v>0</v>
      </c>
      <c r="AC1066">
        <f>0</f>
        <v>0</v>
      </c>
      <c r="AD1066">
        <f>0</f>
        <v>0</v>
      </c>
      <c r="AE1066">
        <f>0</f>
        <v>0</v>
      </c>
      <c r="AF1066">
        <f>0</f>
        <v>0</v>
      </c>
      <c r="AG1066">
        <f>0</f>
        <v>0</v>
      </c>
      <c r="AH1066">
        <v>1</v>
      </c>
      <c r="AI1066">
        <v>0</v>
      </c>
      <c r="AJ1066">
        <v>0</v>
      </c>
      <c r="AK1066">
        <f>0</f>
        <v>0</v>
      </c>
      <c r="AL1066">
        <f>0</f>
        <v>0</v>
      </c>
      <c r="AM1066">
        <f>0</f>
        <v>0</v>
      </c>
      <c r="AN1066">
        <f>0</f>
        <v>0</v>
      </c>
      <c r="AO1066">
        <f>0</f>
        <v>0</v>
      </c>
      <c r="AP1066">
        <f>0</f>
        <v>0</v>
      </c>
      <c r="AQ1066">
        <f>0</f>
        <v>0</v>
      </c>
      <c r="AR1066">
        <f>0</f>
        <v>0</v>
      </c>
      <c r="AS1066">
        <f>0</f>
        <v>0</v>
      </c>
    </row>
    <row r="1067" spans="1:45" x14ac:dyDescent="0.25">
      <c r="A1067" t="s">
        <v>49</v>
      </c>
      <c r="B1067" s="1">
        <v>3</v>
      </c>
      <c r="C1067" s="19">
        <v>44460</v>
      </c>
      <c r="D1067" s="1">
        <v>7</v>
      </c>
      <c r="E1067" s="1">
        <v>4</v>
      </c>
      <c r="G1067" s="2">
        <v>1</v>
      </c>
      <c r="H1067" s="2">
        <f>0</f>
        <v>0</v>
      </c>
      <c r="I1067" s="2">
        <v>1</v>
      </c>
      <c r="J1067" s="2">
        <v>0</v>
      </c>
      <c r="K1067" s="2">
        <v>7</v>
      </c>
      <c r="L1067">
        <f>0</f>
        <v>0</v>
      </c>
      <c r="M1067">
        <f>0</f>
        <v>0</v>
      </c>
      <c r="N1067">
        <v>0</v>
      </c>
      <c r="O1067">
        <v>23</v>
      </c>
      <c r="P1067">
        <f>0</f>
        <v>0</v>
      </c>
      <c r="Q1067">
        <f>0</f>
        <v>0</v>
      </c>
      <c r="R1067">
        <f>0</f>
        <v>0</v>
      </c>
      <c r="S1067">
        <f>0</f>
        <v>0</v>
      </c>
      <c r="T1067">
        <f>0</f>
        <v>0</v>
      </c>
      <c r="U1067">
        <f>0</f>
        <v>0</v>
      </c>
      <c r="V1067">
        <f>0</f>
        <v>0</v>
      </c>
      <c r="W1067">
        <f>0</f>
        <v>0</v>
      </c>
      <c r="X1067">
        <f>0</f>
        <v>0</v>
      </c>
      <c r="Y1067">
        <f>0</f>
        <v>0</v>
      </c>
      <c r="Z1067">
        <v>0</v>
      </c>
      <c r="AA1067">
        <f>0</f>
        <v>0</v>
      </c>
      <c r="AB1067">
        <f>0</f>
        <v>0</v>
      </c>
      <c r="AC1067">
        <f>0</f>
        <v>0</v>
      </c>
      <c r="AD1067">
        <f>0</f>
        <v>0</v>
      </c>
      <c r="AE1067">
        <f>0</f>
        <v>0</v>
      </c>
      <c r="AF1067">
        <f>0</f>
        <v>0</v>
      </c>
      <c r="AG1067">
        <f>0</f>
        <v>0</v>
      </c>
      <c r="AH1067">
        <v>2</v>
      </c>
      <c r="AI1067">
        <v>0</v>
      </c>
      <c r="AJ1067">
        <v>0</v>
      </c>
      <c r="AK1067">
        <f>0</f>
        <v>0</v>
      </c>
      <c r="AL1067">
        <f>0</f>
        <v>0</v>
      </c>
      <c r="AM1067">
        <f>0</f>
        <v>0</v>
      </c>
      <c r="AN1067">
        <f>0</f>
        <v>0</v>
      </c>
      <c r="AO1067">
        <f>0</f>
        <v>0</v>
      </c>
      <c r="AP1067">
        <f>0</f>
        <v>0</v>
      </c>
      <c r="AQ1067">
        <f>0</f>
        <v>0</v>
      </c>
      <c r="AR1067">
        <f>0</f>
        <v>0</v>
      </c>
      <c r="AS1067">
        <f>0</f>
        <v>0</v>
      </c>
    </row>
    <row r="1068" spans="1:45" x14ac:dyDescent="0.25">
      <c r="A1068" t="s">
        <v>49</v>
      </c>
      <c r="B1068" s="1">
        <v>3</v>
      </c>
      <c r="C1068" s="19">
        <v>44461</v>
      </c>
      <c r="D1068" s="1">
        <v>8</v>
      </c>
      <c r="E1068" s="1">
        <v>2</v>
      </c>
      <c r="G1068" s="2">
        <v>6</v>
      </c>
      <c r="H1068" s="2">
        <f>0</f>
        <v>0</v>
      </c>
      <c r="I1068" s="2">
        <v>1</v>
      </c>
      <c r="J1068" s="2">
        <v>0</v>
      </c>
      <c r="K1068" s="2">
        <v>2</v>
      </c>
      <c r="L1068">
        <f>0</f>
        <v>0</v>
      </c>
      <c r="M1068">
        <f>0</f>
        <v>0</v>
      </c>
      <c r="N1068">
        <v>0</v>
      </c>
      <c r="O1068">
        <v>32</v>
      </c>
      <c r="P1068">
        <f>0</f>
        <v>0</v>
      </c>
      <c r="Q1068">
        <f>0</f>
        <v>0</v>
      </c>
      <c r="R1068">
        <f>0</f>
        <v>0</v>
      </c>
      <c r="S1068">
        <f>0</f>
        <v>0</v>
      </c>
      <c r="T1068">
        <f>0</f>
        <v>0</v>
      </c>
      <c r="U1068">
        <f>0</f>
        <v>0</v>
      </c>
      <c r="V1068">
        <f>0</f>
        <v>0</v>
      </c>
      <c r="W1068">
        <f>0</f>
        <v>0</v>
      </c>
      <c r="X1068">
        <f>0</f>
        <v>0</v>
      </c>
      <c r="Y1068">
        <f>0</f>
        <v>0</v>
      </c>
      <c r="Z1068">
        <v>0</v>
      </c>
      <c r="AA1068">
        <f>0</f>
        <v>0</v>
      </c>
      <c r="AB1068">
        <f>0</f>
        <v>0</v>
      </c>
      <c r="AC1068">
        <f>0</f>
        <v>0</v>
      </c>
      <c r="AD1068">
        <f>0</f>
        <v>0</v>
      </c>
      <c r="AE1068">
        <f>0</f>
        <v>0</v>
      </c>
      <c r="AF1068">
        <f>0</f>
        <v>0</v>
      </c>
      <c r="AG1068">
        <f>0</f>
        <v>0</v>
      </c>
      <c r="AH1068">
        <v>1</v>
      </c>
      <c r="AI1068">
        <v>1</v>
      </c>
      <c r="AJ1068">
        <v>0</v>
      </c>
      <c r="AK1068">
        <f>0</f>
        <v>0</v>
      </c>
      <c r="AL1068">
        <f>0</f>
        <v>0</v>
      </c>
      <c r="AM1068">
        <f>0</f>
        <v>0</v>
      </c>
      <c r="AN1068">
        <f>0</f>
        <v>0</v>
      </c>
      <c r="AO1068">
        <f>0</f>
        <v>0</v>
      </c>
      <c r="AP1068">
        <f>0</f>
        <v>0</v>
      </c>
      <c r="AQ1068">
        <f>0</f>
        <v>0</v>
      </c>
      <c r="AR1068">
        <f>0</f>
        <v>0</v>
      </c>
      <c r="AS1068">
        <f>0</f>
        <v>0</v>
      </c>
    </row>
    <row r="1069" spans="1:45" x14ac:dyDescent="0.25">
      <c r="A1069" t="s">
        <v>49</v>
      </c>
      <c r="B1069" s="1">
        <v>3</v>
      </c>
      <c r="C1069" s="19">
        <v>44462</v>
      </c>
      <c r="D1069" s="1">
        <v>9</v>
      </c>
      <c r="E1069" s="1">
        <v>3</v>
      </c>
      <c r="G1069" s="2">
        <v>8</v>
      </c>
      <c r="H1069" s="2">
        <f>0</f>
        <v>0</v>
      </c>
      <c r="I1069" s="2">
        <v>3</v>
      </c>
      <c r="J1069" s="2">
        <v>0</v>
      </c>
      <c r="K1069" s="2">
        <v>0</v>
      </c>
      <c r="L1069">
        <f>0</f>
        <v>0</v>
      </c>
      <c r="M1069">
        <f>0</f>
        <v>0</v>
      </c>
      <c r="N1069">
        <v>0</v>
      </c>
      <c r="O1069">
        <v>11</v>
      </c>
      <c r="P1069">
        <f>0</f>
        <v>0</v>
      </c>
      <c r="Q1069">
        <f>0</f>
        <v>0</v>
      </c>
      <c r="R1069">
        <f>0</f>
        <v>0</v>
      </c>
      <c r="S1069">
        <f>0</f>
        <v>0</v>
      </c>
      <c r="T1069">
        <f>0</f>
        <v>0</v>
      </c>
      <c r="U1069">
        <f>0</f>
        <v>0</v>
      </c>
      <c r="V1069">
        <f>0</f>
        <v>0</v>
      </c>
      <c r="W1069">
        <f>0</f>
        <v>0</v>
      </c>
      <c r="X1069">
        <f>0</f>
        <v>0</v>
      </c>
      <c r="Y1069">
        <f>0</f>
        <v>0</v>
      </c>
      <c r="Z1069">
        <v>0</v>
      </c>
      <c r="AA1069">
        <f>0</f>
        <v>0</v>
      </c>
      <c r="AB1069">
        <f>0</f>
        <v>0</v>
      </c>
      <c r="AC1069">
        <f>0</f>
        <v>0</v>
      </c>
      <c r="AD1069">
        <f>0</f>
        <v>0</v>
      </c>
      <c r="AE1069">
        <f>0</f>
        <v>0</v>
      </c>
      <c r="AF1069">
        <f>0</f>
        <v>0</v>
      </c>
      <c r="AG1069">
        <f>0</f>
        <v>0</v>
      </c>
      <c r="AH1069">
        <v>2</v>
      </c>
      <c r="AI1069">
        <v>0</v>
      </c>
      <c r="AJ1069">
        <v>0</v>
      </c>
      <c r="AK1069">
        <f>0</f>
        <v>0</v>
      </c>
      <c r="AL1069">
        <f>0</f>
        <v>0</v>
      </c>
      <c r="AM1069">
        <f>0</f>
        <v>0</v>
      </c>
      <c r="AN1069">
        <f>0</f>
        <v>0</v>
      </c>
      <c r="AO1069">
        <f>0</f>
        <v>0</v>
      </c>
      <c r="AP1069">
        <f>0</f>
        <v>0</v>
      </c>
      <c r="AQ1069">
        <f>0</f>
        <v>0</v>
      </c>
      <c r="AR1069">
        <f>0</f>
        <v>0</v>
      </c>
      <c r="AS1069">
        <f>0</f>
        <v>0</v>
      </c>
    </row>
    <row r="1070" spans="1:45" x14ac:dyDescent="0.25">
      <c r="A1070" t="s">
        <v>49</v>
      </c>
      <c r="B1070" s="1">
        <v>3</v>
      </c>
      <c r="C1070" s="19">
        <v>44463</v>
      </c>
      <c r="D1070" s="1">
        <v>10</v>
      </c>
      <c r="E1070" s="1">
        <v>5</v>
      </c>
      <c r="G1070" s="2">
        <v>4</v>
      </c>
      <c r="H1070" s="2">
        <f>0</f>
        <v>0</v>
      </c>
      <c r="I1070" s="2">
        <v>1</v>
      </c>
      <c r="J1070" s="2">
        <v>0</v>
      </c>
      <c r="K1070" s="2">
        <v>3</v>
      </c>
      <c r="L1070">
        <f>0</f>
        <v>0</v>
      </c>
      <c r="M1070">
        <f>0</f>
        <v>0</v>
      </c>
      <c r="N1070">
        <v>0</v>
      </c>
      <c r="O1070">
        <v>4</v>
      </c>
      <c r="P1070">
        <f>0</f>
        <v>0</v>
      </c>
      <c r="Q1070">
        <f>0</f>
        <v>0</v>
      </c>
      <c r="R1070">
        <f>0</f>
        <v>0</v>
      </c>
      <c r="S1070">
        <f>0</f>
        <v>0</v>
      </c>
      <c r="T1070">
        <f>0</f>
        <v>0</v>
      </c>
      <c r="U1070">
        <f>0</f>
        <v>0</v>
      </c>
      <c r="V1070">
        <f>0</f>
        <v>0</v>
      </c>
      <c r="W1070">
        <f>0</f>
        <v>0</v>
      </c>
      <c r="X1070">
        <f>0</f>
        <v>0</v>
      </c>
      <c r="Y1070">
        <f>0</f>
        <v>0</v>
      </c>
      <c r="Z1070">
        <v>0</v>
      </c>
      <c r="AA1070">
        <f>0</f>
        <v>0</v>
      </c>
      <c r="AB1070">
        <f>0</f>
        <v>0</v>
      </c>
      <c r="AC1070">
        <f>0</f>
        <v>0</v>
      </c>
      <c r="AD1070">
        <f>0</f>
        <v>0</v>
      </c>
      <c r="AE1070">
        <f>0</f>
        <v>0</v>
      </c>
      <c r="AF1070">
        <f>0</f>
        <v>0</v>
      </c>
      <c r="AG1070">
        <f>0</f>
        <v>0</v>
      </c>
      <c r="AH1070">
        <v>1</v>
      </c>
      <c r="AI1070">
        <v>2</v>
      </c>
      <c r="AJ1070">
        <v>0</v>
      </c>
      <c r="AK1070">
        <f>0</f>
        <v>0</v>
      </c>
      <c r="AL1070">
        <f>0</f>
        <v>0</v>
      </c>
      <c r="AM1070">
        <f>0</f>
        <v>0</v>
      </c>
      <c r="AN1070">
        <f>0</f>
        <v>0</v>
      </c>
      <c r="AO1070">
        <f>0</f>
        <v>0</v>
      </c>
      <c r="AP1070">
        <f>0</f>
        <v>0</v>
      </c>
      <c r="AQ1070">
        <f>0</f>
        <v>0</v>
      </c>
      <c r="AR1070">
        <f>0</f>
        <v>0</v>
      </c>
      <c r="AS1070">
        <f>0</f>
        <v>0</v>
      </c>
    </row>
    <row r="1071" spans="1:45" x14ac:dyDescent="0.25">
      <c r="A1071" t="s">
        <v>49</v>
      </c>
      <c r="B1071" s="1">
        <v>3</v>
      </c>
      <c r="C1071" s="19">
        <v>44464</v>
      </c>
      <c r="D1071" s="1">
        <v>11</v>
      </c>
      <c r="E1071" s="1">
        <v>3</v>
      </c>
      <c r="G1071" s="2">
        <v>6</v>
      </c>
      <c r="H1071" s="2">
        <f>0</f>
        <v>0</v>
      </c>
      <c r="I1071" s="2">
        <v>2</v>
      </c>
      <c r="J1071" s="2">
        <v>0</v>
      </c>
      <c r="K1071" s="2">
        <v>4</v>
      </c>
      <c r="L1071">
        <f>0</f>
        <v>0</v>
      </c>
      <c r="M1071">
        <f>0</f>
        <v>0</v>
      </c>
      <c r="N1071">
        <v>0</v>
      </c>
      <c r="O1071">
        <v>13</v>
      </c>
      <c r="P1071">
        <f>0</f>
        <v>0</v>
      </c>
      <c r="Q1071">
        <f>0</f>
        <v>0</v>
      </c>
      <c r="R1071">
        <f>0</f>
        <v>0</v>
      </c>
      <c r="S1071">
        <f>0</f>
        <v>0</v>
      </c>
      <c r="T1071">
        <f>0</f>
        <v>0</v>
      </c>
      <c r="U1071">
        <f>0</f>
        <v>0</v>
      </c>
      <c r="V1071">
        <f>0</f>
        <v>0</v>
      </c>
      <c r="W1071">
        <f>0</f>
        <v>0</v>
      </c>
      <c r="X1071">
        <f>0</f>
        <v>0</v>
      </c>
      <c r="Y1071">
        <f>0</f>
        <v>0</v>
      </c>
      <c r="Z1071">
        <v>0</v>
      </c>
      <c r="AA1071">
        <f>0</f>
        <v>0</v>
      </c>
      <c r="AB1071">
        <f>0</f>
        <v>0</v>
      </c>
      <c r="AC1071">
        <f>0</f>
        <v>0</v>
      </c>
      <c r="AD1071">
        <f>0</f>
        <v>0</v>
      </c>
      <c r="AE1071">
        <f>0</f>
        <v>0</v>
      </c>
      <c r="AF1071">
        <f>0</f>
        <v>0</v>
      </c>
      <c r="AG1071">
        <f>0</f>
        <v>0</v>
      </c>
      <c r="AH1071">
        <v>0</v>
      </c>
      <c r="AI1071">
        <v>1</v>
      </c>
      <c r="AJ1071">
        <v>0</v>
      </c>
      <c r="AK1071">
        <f>0</f>
        <v>0</v>
      </c>
      <c r="AL1071">
        <f>0</f>
        <v>0</v>
      </c>
      <c r="AM1071">
        <f>0</f>
        <v>0</v>
      </c>
      <c r="AN1071">
        <f>0</f>
        <v>0</v>
      </c>
      <c r="AO1071">
        <f>0</f>
        <v>0</v>
      </c>
      <c r="AP1071">
        <f>0</f>
        <v>0</v>
      </c>
      <c r="AQ1071">
        <f>0</f>
        <v>0</v>
      </c>
      <c r="AR1071">
        <f>0</f>
        <v>0</v>
      </c>
      <c r="AS1071">
        <f>0</f>
        <v>0</v>
      </c>
    </row>
    <row r="1072" spans="1:45" x14ac:dyDescent="0.25">
      <c r="A1072" t="s">
        <v>49</v>
      </c>
      <c r="B1072" s="1">
        <v>3</v>
      </c>
      <c r="C1072" s="19">
        <v>44465</v>
      </c>
      <c r="D1072" s="1">
        <v>12</v>
      </c>
      <c r="E1072" s="1">
        <v>4</v>
      </c>
      <c r="G1072" s="2">
        <v>2</v>
      </c>
      <c r="H1072" s="2">
        <f>0</f>
        <v>0</v>
      </c>
      <c r="I1072" s="2">
        <v>0</v>
      </c>
      <c r="J1072" s="2">
        <v>0</v>
      </c>
      <c r="K1072" s="2">
        <v>1</v>
      </c>
      <c r="L1072">
        <f>0</f>
        <v>0</v>
      </c>
      <c r="M1072">
        <f>0</f>
        <v>0</v>
      </c>
      <c r="N1072">
        <v>0</v>
      </c>
      <c r="O1072">
        <v>2</v>
      </c>
      <c r="P1072">
        <f>0</f>
        <v>0</v>
      </c>
      <c r="Q1072">
        <f>0</f>
        <v>0</v>
      </c>
      <c r="R1072">
        <f>0</f>
        <v>0</v>
      </c>
      <c r="S1072">
        <f>0</f>
        <v>0</v>
      </c>
      <c r="T1072">
        <f>0</f>
        <v>0</v>
      </c>
      <c r="U1072">
        <f>0</f>
        <v>0</v>
      </c>
      <c r="V1072">
        <f>0</f>
        <v>0</v>
      </c>
      <c r="W1072">
        <f>0</f>
        <v>0</v>
      </c>
      <c r="X1072">
        <f>0</f>
        <v>0</v>
      </c>
      <c r="Y1072">
        <f>0</f>
        <v>0</v>
      </c>
      <c r="Z1072">
        <v>0</v>
      </c>
      <c r="AA1072">
        <f>0</f>
        <v>0</v>
      </c>
      <c r="AB1072">
        <f>0</f>
        <v>0</v>
      </c>
      <c r="AC1072">
        <f>0</f>
        <v>0</v>
      </c>
      <c r="AD1072">
        <f>0</f>
        <v>0</v>
      </c>
      <c r="AE1072">
        <f>0</f>
        <v>0</v>
      </c>
      <c r="AF1072">
        <f>0</f>
        <v>0</v>
      </c>
      <c r="AG1072">
        <f>0</f>
        <v>0</v>
      </c>
      <c r="AH1072">
        <v>2</v>
      </c>
      <c r="AI1072">
        <v>0</v>
      </c>
      <c r="AJ1072">
        <v>0</v>
      </c>
      <c r="AK1072">
        <f>0</f>
        <v>0</v>
      </c>
      <c r="AL1072">
        <f>0</f>
        <v>0</v>
      </c>
      <c r="AM1072">
        <f>0</f>
        <v>0</v>
      </c>
      <c r="AN1072">
        <f>0</f>
        <v>0</v>
      </c>
      <c r="AO1072">
        <f>0</f>
        <v>0</v>
      </c>
      <c r="AP1072">
        <f>0</f>
        <v>0</v>
      </c>
      <c r="AQ1072">
        <f>0</f>
        <v>0</v>
      </c>
      <c r="AR1072">
        <f>0</f>
        <v>0</v>
      </c>
      <c r="AS1072">
        <f>0</f>
        <v>0</v>
      </c>
    </row>
    <row r="1073" spans="1:45" x14ac:dyDescent="0.25">
      <c r="A1073" t="s">
        <v>49</v>
      </c>
      <c r="B1073" s="1">
        <v>3</v>
      </c>
      <c r="C1073" s="19">
        <v>44466</v>
      </c>
      <c r="D1073" s="1">
        <v>13</v>
      </c>
      <c r="E1073" s="1">
        <v>6</v>
      </c>
      <c r="G1073" s="2">
        <v>1</v>
      </c>
      <c r="H1073" s="2">
        <f>0</f>
        <v>0</v>
      </c>
      <c r="I1073" s="2">
        <v>0</v>
      </c>
      <c r="J1073" s="2">
        <v>0</v>
      </c>
      <c r="K1073" s="2">
        <v>1</v>
      </c>
      <c r="L1073">
        <f>0</f>
        <v>0</v>
      </c>
      <c r="M1073">
        <f>0</f>
        <v>0</v>
      </c>
      <c r="N1073">
        <v>0</v>
      </c>
      <c r="O1073">
        <v>3</v>
      </c>
      <c r="P1073">
        <f>0</f>
        <v>0</v>
      </c>
      <c r="Q1073">
        <f>0</f>
        <v>0</v>
      </c>
      <c r="R1073">
        <f>0</f>
        <v>0</v>
      </c>
      <c r="S1073">
        <f>0</f>
        <v>0</v>
      </c>
      <c r="T1073">
        <f>0</f>
        <v>0</v>
      </c>
      <c r="U1073">
        <f>0</f>
        <v>0</v>
      </c>
      <c r="V1073">
        <f>0</f>
        <v>0</v>
      </c>
      <c r="W1073">
        <f>0</f>
        <v>0</v>
      </c>
      <c r="X1073">
        <f>0</f>
        <v>0</v>
      </c>
      <c r="Y1073">
        <f>0</f>
        <v>0</v>
      </c>
      <c r="Z1073">
        <v>0</v>
      </c>
      <c r="AA1073">
        <f>0</f>
        <v>0</v>
      </c>
      <c r="AB1073">
        <f>0</f>
        <v>0</v>
      </c>
      <c r="AC1073">
        <f>0</f>
        <v>0</v>
      </c>
      <c r="AD1073">
        <f>0</f>
        <v>0</v>
      </c>
      <c r="AE1073">
        <f>0</f>
        <v>0</v>
      </c>
      <c r="AF1073">
        <f>0</f>
        <v>0</v>
      </c>
      <c r="AG1073">
        <f>0</f>
        <v>0</v>
      </c>
      <c r="AH1073">
        <v>1</v>
      </c>
      <c r="AI1073">
        <v>1</v>
      </c>
      <c r="AJ1073">
        <v>0</v>
      </c>
      <c r="AK1073">
        <f>0</f>
        <v>0</v>
      </c>
      <c r="AL1073">
        <f>0</f>
        <v>0</v>
      </c>
      <c r="AM1073">
        <f>0</f>
        <v>0</v>
      </c>
      <c r="AN1073">
        <f>0</f>
        <v>0</v>
      </c>
      <c r="AO1073">
        <f>0</f>
        <v>0</v>
      </c>
      <c r="AP1073">
        <f>0</f>
        <v>0</v>
      </c>
      <c r="AQ1073">
        <f>0</f>
        <v>0</v>
      </c>
      <c r="AR1073">
        <f>0</f>
        <v>0</v>
      </c>
      <c r="AS1073">
        <f>0</f>
        <v>0</v>
      </c>
    </row>
    <row r="1074" spans="1:45" x14ac:dyDescent="0.25">
      <c r="A1074" t="s">
        <v>49</v>
      </c>
      <c r="B1074" s="1">
        <v>3</v>
      </c>
      <c r="C1074" s="19">
        <v>44467</v>
      </c>
      <c r="D1074" s="1">
        <v>14</v>
      </c>
      <c r="E1074" s="1">
        <v>5</v>
      </c>
      <c r="G1074" s="2">
        <v>2</v>
      </c>
      <c r="H1074" s="2">
        <f>0</f>
        <v>0</v>
      </c>
      <c r="I1074" s="2">
        <v>0</v>
      </c>
      <c r="J1074" s="2">
        <v>0</v>
      </c>
      <c r="K1074" s="2">
        <v>1</v>
      </c>
      <c r="L1074">
        <f>0</f>
        <v>0</v>
      </c>
      <c r="M1074">
        <f>0</f>
        <v>0</v>
      </c>
      <c r="N1074">
        <v>0</v>
      </c>
      <c r="O1074">
        <v>2</v>
      </c>
      <c r="P1074">
        <f>0</f>
        <v>0</v>
      </c>
      <c r="Q1074">
        <f>0</f>
        <v>0</v>
      </c>
      <c r="R1074">
        <f>0</f>
        <v>0</v>
      </c>
      <c r="S1074">
        <f>0</f>
        <v>0</v>
      </c>
      <c r="T1074">
        <f>0</f>
        <v>0</v>
      </c>
      <c r="U1074">
        <f>0</f>
        <v>0</v>
      </c>
      <c r="V1074">
        <f>0</f>
        <v>0</v>
      </c>
      <c r="W1074">
        <f>0</f>
        <v>0</v>
      </c>
      <c r="X1074">
        <f>0</f>
        <v>0</v>
      </c>
      <c r="Y1074">
        <f>0</f>
        <v>0</v>
      </c>
      <c r="Z1074">
        <v>0</v>
      </c>
      <c r="AA1074">
        <f>0</f>
        <v>0</v>
      </c>
      <c r="AB1074">
        <f>0</f>
        <v>0</v>
      </c>
      <c r="AC1074">
        <f>0</f>
        <v>0</v>
      </c>
      <c r="AD1074">
        <f>0</f>
        <v>0</v>
      </c>
      <c r="AE1074">
        <f>0</f>
        <v>0</v>
      </c>
      <c r="AF1074">
        <f>0</f>
        <v>0</v>
      </c>
      <c r="AG1074">
        <f>0</f>
        <v>0</v>
      </c>
      <c r="AH1074">
        <v>1</v>
      </c>
      <c r="AI1074">
        <v>0</v>
      </c>
      <c r="AJ1074">
        <v>0</v>
      </c>
      <c r="AK1074">
        <f>0</f>
        <v>0</v>
      </c>
      <c r="AL1074">
        <f>0</f>
        <v>0</v>
      </c>
      <c r="AM1074">
        <f>0</f>
        <v>0</v>
      </c>
      <c r="AN1074">
        <f>0</f>
        <v>0</v>
      </c>
      <c r="AO1074">
        <f>0</f>
        <v>0</v>
      </c>
      <c r="AP1074">
        <f>0</f>
        <v>0</v>
      </c>
      <c r="AQ1074">
        <f>0</f>
        <v>0</v>
      </c>
      <c r="AR1074">
        <f>0</f>
        <v>0</v>
      </c>
      <c r="AS1074">
        <f>0</f>
        <v>0</v>
      </c>
    </row>
    <row r="1075" spans="1:45" x14ac:dyDescent="0.25">
      <c r="A1075" t="s">
        <v>49</v>
      </c>
      <c r="B1075" s="1">
        <v>4</v>
      </c>
      <c r="C1075" s="19">
        <v>44474</v>
      </c>
      <c r="D1075" s="1">
        <v>1</v>
      </c>
      <c r="E1075" s="1">
        <v>8</v>
      </c>
      <c r="G1075" s="2">
        <v>4</v>
      </c>
      <c r="H1075" s="2">
        <f>0</f>
        <v>0</v>
      </c>
      <c r="I1075" s="2">
        <v>0</v>
      </c>
      <c r="J1075" s="2">
        <v>0</v>
      </c>
      <c r="K1075" s="2">
        <v>2</v>
      </c>
      <c r="L1075">
        <f>0</f>
        <v>0</v>
      </c>
      <c r="M1075">
        <f>0</f>
        <v>0</v>
      </c>
      <c r="N1075">
        <v>0</v>
      </c>
      <c r="O1075">
        <v>8</v>
      </c>
      <c r="P1075">
        <f>0</f>
        <v>0</v>
      </c>
      <c r="Q1075">
        <f>0</f>
        <v>0</v>
      </c>
      <c r="R1075">
        <f>0</f>
        <v>0</v>
      </c>
      <c r="S1075">
        <f>0</f>
        <v>0</v>
      </c>
      <c r="T1075">
        <f>0</f>
        <v>0</v>
      </c>
      <c r="U1075">
        <f>0</f>
        <v>0</v>
      </c>
      <c r="V1075">
        <f>0</f>
        <v>0</v>
      </c>
      <c r="W1075">
        <f>0</f>
        <v>0</v>
      </c>
      <c r="X1075">
        <f>0</f>
        <v>0</v>
      </c>
      <c r="Y1075">
        <f>0</f>
        <v>0</v>
      </c>
      <c r="Z1075">
        <v>0</v>
      </c>
      <c r="AA1075">
        <f>0</f>
        <v>0</v>
      </c>
      <c r="AB1075">
        <f>0</f>
        <v>0</v>
      </c>
      <c r="AC1075">
        <f>0</f>
        <v>0</v>
      </c>
      <c r="AD1075">
        <f>0</f>
        <v>0</v>
      </c>
      <c r="AE1075">
        <f>0</f>
        <v>0</v>
      </c>
      <c r="AF1075">
        <f>0</f>
        <v>0</v>
      </c>
      <c r="AG1075">
        <f>0</f>
        <v>0</v>
      </c>
      <c r="AH1075">
        <v>2</v>
      </c>
      <c r="AI1075">
        <v>0</v>
      </c>
      <c r="AJ1075">
        <v>0</v>
      </c>
      <c r="AK1075">
        <f>0</f>
        <v>0</v>
      </c>
      <c r="AL1075">
        <f>0</f>
        <v>0</v>
      </c>
      <c r="AM1075">
        <f>0</f>
        <v>0</v>
      </c>
      <c r="AN1075">
        <f>0</f>
        <v>0</v>
      </c>
      <c r="AO1075">
        <f>0</f>
        <v>0</v>
      </c>
      <c r="AP1075">
        <f>0</f>
        <v>0</v>
      </c>
      <c r="AQ1075">
        <f>0</f>
        <v>0</v>
      </c>
      <c r="AR1075">
        <f>0</f>
        <v>0</v>
      </c>
      <c r="AS1075">
        <f>0</f>
        <v>0</v>
      </c>
    </row>
    <row r="1076" spans="1:45" x14ac:dyDescent="0.25">
      <c r="A1076" t="s">
        <v>49</v>
      </c>
      <c r="B1076" s="1">
        <v>4</v>
      </c>
      <c r="C1076" s="19">
        <v>44475</v>
      </c>
      <c r="D1076" s="1">
        <v>2</v>
      </c>
      <c r="E1076" s="1">
        <v>7</v>
      </c>
      <c r="G1076" s="2">
        <v>5</v>
      </c>
      <c r="H1076" s="2">
        <f>0</f>
        <v>0</v>
      </c>
      <c r="I1076" s="2">
        <v>0</v>
      </c>
      <c r="J1076" s="2">
        <v>0</v>
      </c>
      <c r="K1076" s="2">
        <v>0</v>
      </c>
      <c r="L1076">
        <f>0</f>
        <v>0</v>
      </c>
      <c r="M1076">
        <f>0</f>
        <v>0</v>
      </c>
      <c r="N1076">
        <v>0</v>
      </c>
      <c r="O1076">
        <v>6</v>
      </c>
      <c r="P1076">
        <f>0</f>
        <v>0</v>
      </c>
      <c r="Q1076">
        <f>0</f>
        <v>0</v>
      </c>
      <c r="R1076">
        <f>0</f>
        <v>0</v>
      </c>
      <c r="S1076">
        <f>0</f>
        <v>0</v>
      </c>
      <c r="T1076">
        <f>0</f>
        <v>0</v>
      </c>
      <c r="U1076">
        <f>0</f>
        <v>0</v>
      </c>
      <c r="V1076">
        <f>0</f>
        <v>0</v>
      </c>
      <c r="W1076">
        <f>0</f>
        <v>0</v>
      </c>
      <c r="X1076">
        <f>0</f>
        <v>0</v>
      </c>
      <c r="Y1076">
        <f>0</f>
        <v>0</v>
      </c>
      <c r="Z1076">
        <v>0</v>
      </c>
      <c r="AA1076">
        <f>0</f>
        <v>0</v>
      </c>
      <c r="AB1076">
        <f>0</f>
        <v>0</v>
      </c>
      <c r="AC1076">
        <f>0</f>
        <v>0</v>
      </c>
      <c r="AD1076">
        <f>0</f>
        <v>0</v>
      </c>
      <c r="AE1076">
        <f>0</f>
        <v>0</v>
      </c>
      <c r="AF1076">
        <f>0</f>
        <v>0</v>
      </c>
      <c r="AG1076">
        <f>0</f>
        <v>0</v>
      </c>
      <c r="AH1076">
        <v>2</v>
      </c>
      <c r="AI1076">
        <v>1</v>
      </c>
      <c r="AJ1076">
        <v>0</v>
      </c>
      <c r="AK1076">
        <f>0</f>
        <v>0</v>
      </c>
      <c r="AL1076">
        <f>0</f>
        <v>0</v>
      </c>
      <c r="AM1076">
        <f>0</f>
        <v>0</v>
      </c>
      <c r="AN1076">
        <f>0</f>
        <v>0</v>
      </c>
      <c r="AO1076">
        <f>0</f>
        <v>0</v>
      </c>
      <c r="AP1076">
        <f>0</f>
        <v>0</v>
      </c>
      <c r="AQ1076">
        <f>0</f>
        <v>0</v>
      </c>
      <c r="AR1076">
        <f>0</f>
        <v>0</v>
      </c>
      <c r="AS1076">
        <f>0</f>
        <v>0</v>
      </c>
    </row>
    <row r="1077" spans="1:45" x14ac:dyDescent="0.25">
      <c r="A1077" t="s">
        <v>49</v>
      </c>
      <c r="B1077" s="1">
        <v>4</v>
      </c>
      <c r="C1077" s="19">
        <v>44476</v>
      </c>
      <c r="D1077" s="1">
        <v>3</v>
      </c>
      <c r="E1077" s="1">
        <v>11</v>
      </c>
      <c r="G1077" s="2">
        <v>4</v>
      </c>
      <c r="H1077" s="2">
        <f>0</f>
        <v>0</v>
      </c>
      <c r="I1077" s="2">
        <v>0</v>
      </c>
      <c r="J1077" s="2">
        <v>0</v>
      </c>
      <c r="K1077" s="2">
        <v>1</v>
      </c>
      <c r="L1077">
        <f>0</f>
        <v>0</v>
      </c>
      <c r="M1077">
        <f>0</f>
        <v>0</v>
      </c>
      <c r="N1077">
        <v>0</v>
      </c>
      <c r="O1077">
        <v>4</v>
      </c>
      <c r="P1077">
        <f>0</f>
        <v>0</v>
      </c>
      <c r="Q1077">
        <f>0</f>
        <v>0</v>
      </c>
      <c r="R1077">
        <f>0</f>
        <v>0</v>
      </c>
      <c r="S1077">
        <f>0</f>
        <v>0</v>
      </c>
      <c r="T1077">
        <f>0</f>
        <v>0</v>
      </c>
      <c r="U1077">
        <f>0</f>
        <v>0</v>
      </c>
      <c r="V1077">
        <f>0</f>
        <v>0</v>
      </c>
      <c r="W1077">
        <f>0</f>
        <v>0</v>
      </c>
      <c r="X1077">
        <f>0</f>
        <v>0</v>
      </c>
      <c r="Y1077">
        <f>0</f>
        <v>0</v>
      </c>
      <c r="Z1077">
        <v>0</v>
      </c>
      <c r="AA1077">
        <f>0</f>
        <v>0</v>
      </c>
      <c r="AB1077">
        <f>0</f>
        <v>0</v>
      </c>
      <c r="AC1077">
        <f>0</f>
        <v>0</v>
      </c>
      <c r="AD1077">
        <f>0</f>
        <v>0</v>
      </c>
      <c r="AE1077">
        <f>0</f>
        <v>0</v>
      </c>
      <c r="AF1077">
        <f>0</f>
        <v>0</v>
      </c>
      <c r="AG1077">
        <f>0</f>
        <v>0</v>
      </c>
      <c r="AH1077">
        <v>1</v>
      </c>
      <c r="AI1077">
        <v>2</v>
      </c>
      <c r="AJ1077">
        <v>0</v>
      </c>
      <c r="AK1077">
        <f>0</f>
        <v>0</v>
      </c>
      <c r="AL1077">
        <f>0</f>
        <v>0</v>
      </c>
      <c r="AM1077">
        <f>0</f>
        <v>0</v>
      </c>
      <c r="AN1077">
        <f>0</f>
        <v>0</v>
      </c>
      <c r="AO1077">
        <f>0</f>
        <v>0</v>
      </c>
      <c r="AP1077">
        <f>0</f>
        <v>0</v>
      </c>
      <c r="AQ1077">
        <f>0</f>
        <v>0</v>
      </c>
      <c r="AR1077">
        <f>0</f>
        <v>0</v>
      </c>
      <c r="AS1077">
        <f>0</f>
        <v>0</v>
      </c>
    </row>
    <row r="1078" spans="1:45" x14ac:dyDescent="0.25">
      <c r="A1078" t="s">
        <v>49</v>
      </c>
      <c r="B1078" s="1">
        <v>4</v>
      </c>
      <c r="C1078" s="19">
        <v>44477</v>
      </c>
      <c r="D1078" s="1">
        <v>4</v>
      </c>
      <c r="E1078" s="1">
        <v>9</v>
      </c>
      <c r="G1078" s="2">
        <v>3</v>
      </c>
      <c r="H1078" s="2">
        <f>0</f>
        <v>0</v>
      </c>
      <c r="I1078" s="2">
        <v>0</v>
      </c>
      <c r="J1078" s="2">
        <v>0</v>
      </c>
      <c r="K1078" s="2">
        <v>0</v>
      </c>
      <c r="L1078">
        <f>0</f>
        <v>0</v>
      </c>
      <c r="M1078">
        <f>0</f>
        <v>0</v>
      </c>
      <c r="N1078">
        <v>0</v>
      </c>
      <c r="O1078">
        <v>3</v>
      </c>
      <c r="P1078">
        <f>0</f>
        <v>0</v>
      </c>
      <c r="Q1078">
        <f>0</f>
        <v>0</v>
      </c>
      <c r="R1078">
        <f>0</f>
        <v>0</v>
      </c>
      <c r="S1078">
        <f>0</f>
        <v>0</v>
      </c>
      <c r="T1078">
        <f>0</f>
        <v>0</v>
      </c>
      <c r="U1078">
        <f>0</f>
        <v>0</v>
      </c>
      <c r="V1078">
        <f>0</f>
        <v>0</v>
      </c>
      <c r="W1078">
        <f>0</f>
        <v>0</v>
      </c>
      <c r="X1078">
        <f>0</f>
        <v>0</v>
      </c>
      <c r="Y1078">
        <f>0</f>
        <v>0</v>
      </c>
      <c r="Z1078">
        <v>0</v>
      </c>
      <c r="AA1078">
        <f>0</f>
        <v>0</v>
      </c>
      <c r="AB1078">
        <f>0</f>
        <v>0</v>
      </c>
      <c r="AC1078">
        <f>0</f>
        <v>0</v>
      </c>
      <c r="AD1078">
        <f>0</f>
        <v>0</v>
      </c>
      <c r="AE1078">
        <f>0</f>
        <v>0</v>
      </c>
      <c r="AF1078">
        <f>0</f>
        <v>0</v>
      </c>
      <c r="AG1078">
        <f>0</f>
        <v>0</v>
      </c>
      <c r="AH1078">
        <v>2</v>
      </c>
      <c r="AI1078">
        <v>0</v>
      </c>
      <c r="AJ1078">
        <v>0</v>
      </c>
      <c r="AK1078">
        <f>0</f>
        <v>0</v>
      </c>
      <c r="AL1078">
        <f>0</f>
        <v>0</v>
      </c>
      <c r="AM1078">
        <f>0</f>
        <v>0</v>
      </c>
      <c r="AN1078">
        <f>0</f>
        <v>0</v>
      </c>
      <c r="AO1078">
        <f>0</f>
        <v>0</v>
      </c>
      <c r="AP1078">
        <f>0</f>
        <v>0</v>
      </c>
      <c r="AQ1078">
        <f>0</f>
        <v>0</v>
      </c>
      <c r="AR1078">
        <f>0</f>
        <v>0</v>
      </c>
      <c r="AS1078">
        <f>0</f>
        <v>0</v>
      </c>
    </row>
    <row r="1079" spans="1:45" x14ac:dyDescent="0.25">
      <c r="A1079" t="s">
        <v>49</v>
      </c>
      <c r="B1079" s="1">
        <v>4</v>
      </c>
      <c r="C1079" s="19">
        <v>44478</v>
      </c>
      <c r="D1079" s="1">
        <v>5</v>
      </c>
      <c r="E1079" s="1">
        <v>11</v>
      </c>
      <c r="G1079" s="2">
        <v>4</v>
      </c>
      <c r="H1079" s="2">
        <f>0</f>
        <v>0</v>
      </c>
      <c r="I1079" s="2">
        <v>0</v>
      </c>
      <c r="J1079" s="2">
        <v>0</v>
      </c>
      <c r="K1079" s="2">
        <v>2</v>
      </c>
      <c r="L1079">
        <f>0</f>
        <v>0</v>
      </c>
      <c r="M1079">
        <f>0</f>
        <v>0</v>
      </c>
      <c r="N1079">
        <v>0</v>
      </c>
      <c r="O1079">
        <v>4</v>
      </c>
      <c r="P1079">
        <f>0</f>
        <v>0</v>
      </c>
      <c r="Q1079">
        <f>0</f>
        <v>0</v>
      </c>
      <c r="R1079">
        <f>0</f>
        <v>0</v>
      </c>
      <c r="S1079">
        <f>0</f>
        <v>0</v>
      </c>
      <c r="T1079">
        <f>0</f>
        <v>0</v>
      </c>
      <c r="U1079">
        <f>0</f>
        <v>0</v>
      </c>
      <c r="V1079">
        <f>0</f>
        <v>0</v>
      </c>
      <c r="W1079">
        <f>0</f>
        <v>0</v>
      </c>
      <c r="X1079">
        <f>0</f>
        <v>0</v>
      </c>
      <c r="Y1079">
        <f>0</f>
        <v>0</v>
      </c>
      <c r="Z1079">
        <v>0</v>
      </c>
      <c r="AA1079">
        <f>0</f>
        <v>0</v>
      </c>
      <c r="AB1079">
        <f>0</f>
        <v>0</v>
      </c>
      <c r="AC1079">
        <f>0</f>
        <v>0</v>
      </c>
      <c r="AD1079">
        <f>0</f>
        <v>0</v>
      </c>
      <c r="AE1079">
        <f>0</f>
        <v>0</v>
      </c>
      <c r="AF1079">
        <f>0</f>
        <v>0</v>
      </c>
      <c r="AG1079">
        <f>0</f>
        <v>0</v>
      </c>
      <c r="AH1079">
        <v>1</v>
      </c>
      <c r="AI1079">
        <v>1</v>
      </c>
      <c r="AJ1079">
        <v>0</v>
      </c>
      <c r="AK1079">
        <f>0</f>
        <v>0</v>
      </c>
      <c r="AL1079">
        <f>0</f>
        <v>0</v>
      </c>
      <c r="AM1079">
        <f>0</f>
        <v>0</v>
      </c>
      <c r="AN1079">
        <f>0</f>
        <v>0</v>
      </c>
      <c r="AO1079">
        <f>0</f>
        <v>0</v>
      </c>
      <c r="AP1079">
        <f>0</f>
        <v>0</v>
      </c>
      <c r="AQ1079">
        <f>0</f>
        <v>0</v>
      </c>
      <c r="AR1079">
        <f>0</f>
        <v>0</v>
      </c>
      <c r="AS1079">
        <f>0</f>
        <v>0</v>
      </c>
    </row>
    <row r="1080" spans="1:45" x14ac:dyDescent="0.25">
      <c r="A1080" t="s">
        <v>49</v>
      </c>
      <c r="B1080" s="1">
        <v>4</v>
      </c>
      <c r="C1080" s="19">
        <v>44479</v>
      </c>
      <c r="D1080" s="1">
        <v>6</v>
      </c>
      <c r="E1080" s="1">
        <v>10</v>
      </c>
      <c r="G1080" s="2">
        <v>2</v>
      </c>
      <c r="H1080" s="2">
        <f>0</f>
        <v>0</v>
      </c>
      <c r="I1080" s="2">
        <v>0</v>
      </c>
      <c r="J1080" s="2">
        <v>0</v>
      </c>
      <c r="K1080" s="2">
        <v>4</v>
      </c>
      <c r="L1080">
        <f>0</f>
        <v>0</v>
      </c>
      <c r="M1080">
        <f>0</f>
        <v>0</v>
      </c>
      <c r="N1080">
        <v>0</v>
      </c>
      <c r="O1080">
        <v>6</v>
      </c>
      <c r="P1080">
        <f>0</f>
        <v>0</v>
      </c>
      <c r="Q1080">
        <f>0</f>
        <v>0</v>
      </c>
      <c r="R1080">
        <f>0</f>
        <v>0</v>
      </c>
      <c r="S1080">
        <f>0</f>
        <v>0</v>
      </c>
      <c r="T1080">
        <f>0</f>
        <v>0</v>
      </c>
      <c r="U1080">
        <f>0</f>
        <v>0</v>
      </c>
      <c r="V1080">
        <f>0</f>
        <v>0</v>
      </c>
      <c r="W1080">
        <f>0</f>
        <v>0</v>
      </c>
      <c r="X1080">
        <f>0</f>
        <v>0</v>
      </c>
      <c r="Y1080">
        <f>0</f>
        <v>0</v>
      </c>
      <c r="Z1080">
        <v>0</v>
      </c>
      <c r="AA1080">
        <f>0</f>
        <v>0</v>
      </c>
      <c r="AB1080">
        <f>0</f>
        <v>0</v>
      </c>
      <c r="AC1080">
        <f>0</f>
        <v>0</v>
      </c>
      <c r="AD1080">
        <f>0</f>
        <v>0</v>
      </c>
      <c r="AE1080">
        <f>0</f>
        <v>0</v>
      </c>
      <c r="AF1080">
        <f>0</f>
        <v>0</v>
      </c>
      <c r="AG1080">
        <f>0</f>
        <v>0</v>
      </c>
      <c r="AH1080">
        <v>2</v>
      </c>
      <c r="AI1080">
        <v>1</v>
      </c>
      <c r="AJ1080">
        <v>0</v>
      </c>
      <c r="AK1080">
        <f>0</f>
        <v>0</v>
      </c>
      <c r="AL1080">
        <f>0</f>
        <v>0</v>
      </c>
      <c r="AM1080">
        <f>0</f>
        <v>0</v>
      </c>
      <c r="AN1080">
        <f>0</f>
        <v>0</v>
      </c>
      <c r="AO1080">
        <f>0</f>
        <v>0</v>
      </c>
      <c r="AP1080">
        <f>0</f>
        <v>0</v>
      </c>
      <c r="AQ1080">
        <f>0</f>
        <v>0</v>
      </c>
      <c r="AR1080">
        <f>0</f>
        <v>0</v>
      </c>
      <c r="AS1080">
        <f>0</f>
        <v>0</v>
      </c>
    </row>
    <row r="1081" spans="1:45" x14ac:dyDescent="0.25">
      <c r="A1081" t="s">
        <v>49</v>
      </c>
      <c r="B1081" s="1">
        <v>4</v>
      </c>
      <c r="C1081" s="19">
        <v>44484</v>
      </c>
      <c r="D1081" s="1">
        <v>7</v>
      </c>
      <c r="E1081" s="1">
        <v>7</v>
      </c>
      <c r="G1081" s="2">
        <v>3</v>
      </c>
      <c r="H1081" s="2">
        <f>0</f>
        <v>0</v>
      </c>
      <c r="I1081" s="2">
        <v>0</v>
      </c>
      <c r="J1081" s="2">
        <v>0</v>
      </c>
      <c r="K1081" s="2">
        <v>0</v>
      </c>
      <c r="L1081">
        <f>0</f>
        <v>0</v>
      </c>
      <c r="M1081">
        <f>0</f>
        <v>0</v>
      </c>
      <c r="N1081">
        <v>0</v>
      </c>
      <c r="O1081">
        <v>7</v>
      </c>
      <c r="P1081">
        <f>0</f>
        <v>0</v>
      </c>
      <c r="Q1081">
        <f>0</f>
        <v>0</v>
      </c>
      <c r="R1081">
        <f>0</f>
        <v>0</v>
      </c>
      <c r="S1081">
        <f>0</f>
        <v>0</v>
      </c>
      <c r="T1081">
        <f>0</f>
        <v>0</v>
      </c>
      <c r="U1081">
        <f>0</f>
        <v>0</v>
      </c>
      <c r="V1081">
        <f>0</f>
        <v>0</v>
      </c>
      <c r="W1081">
        <f>0</f>
        <v>0</v>
      </c>
      <c r="X1081">
        <f>0</f>
        <v>0</v>
      </c>
      <c r="Y1081">
        <f>0</f>
        <v>0</v>
      </c>
      <c r="Z1081">
        <v>0</v>
      </c>
      <c r="AA1081">
        <f>0</f>
        <v>0</v>
      </c>
      <c r="AB1081">
        <f>0</f>
        <v>0</v>
      </c>
      <c r="AC1081">
        <f>0</f>
        <v>0</v>
      </c>
      <c r="AD1081">
        <f>0</f>
        <v>0</v>
      </c>
      <c r="AE1081">
        <f>0</f>
        <v>0</v>
      </c>
      <c r="AF1081">
        <f>0</f>
        <v>0</v>
      </c>
      <c r="AG1081">
        <f>0</f>
        <v>0</v>
      </c>
      <c r="AH1081">
        <v>1</v>
      </c>
      <c r="AI1081">
        <v>2</v>
      </c>
      <c r="AJ1081">
        <v>0</v>
      </c>
      <c r="AK1081">
        <f>0</f>
        <v>0</v>
      </c>
      <c r="AL1081">
        <f>0</f>
        <v>0</v>
      </c>
      <c r="AM1081">
        <f>0</f>
        <v>0</v>
      </c>
      <c r="AN1081">
        <f>0</f>
        <v>0</v>
      </c>
      <c r="AO1081">
        <f>0</f>
        <v>0</v>
      </c>
      <c r="AP1081">
        <f>0</f>
        <v>0</v>
      </c>
      <c r="AQ1081">
        <f>0</f>
        <v>0</v>
      </c>
      <c r="AR1081">
        <f>0</f>
        <v>0</v>
      </c>
      <c r="AS1081">
        <f>0</f>
        <v>0</v>
      </c>
    </row>
    <row r="1082" spans="1:45" x14ac:dyDescent="0.25">
      <c r="A1082" t="s">
        <v>49</v>
      </c>
      <c r="B1082" s="1">
        <v>4</v>
      </c>
      <c r="C1082" s="19">
        <v>44485</v>
      </c>
      <c r="D1082" s="1">
        <v>8</v>
      </c>
      <c r="E1082" s="1">
        <v>4</v>
      </c>
      <c r="G1082" s="2">
        <v>5</v>
      </c>
      <c r="H1082" s="2">
        <f>0</f>
        <v>0</v>
      </c>
      <c r="I1082" s="2">
        <v>0</v>
      </c>
      <c r="J1082" s="2">
        <v>0</v>
      </c>
      <c r="K1082" s="2">
        <v>1</v>
      </c>
      <c r="L1082">
        <f>0</f>
        <v>0</v>
      </c>
      <c r="M1082">
        <f>0</f>
        <v>0</v>
      </c>
      <c r="N1082">
        <v>0</v>
      </c>
      <c r="O1082">
        <v>5</v>
      </c>
      <c r="P1082">
        <f>0</f>
        <v>0</v>
      </c>
      <c r="Q1082">
        <f>0</f>
        <v>0</v>
      </c>
      <c r="R1082">
        <f>0</f>
        <v>0</v>
      </c>
      <c r="S1082">
        <f>0</f>
        <v>0</v>
      </c>
      <c r="T1082">
        <f>0</f>
        <v>0</v>
      </c>
      <c r="U1082">
        <f>0</f>
        <v>0</v>
      </c>
      <c r="V1082">
        <f>0</f>
        <v>0</v>
      </c>
      <c r="W1082">
        <f>0</f>
        <v>0</v>
      </c>
      <c r="X1082">
        <f>0</f>
        <v>0</v>
      </c>
      <c r="Y1082">
        <f>0</f>
        <v>0</v>
      </c>
      <c r="Z1082">
        <v>0</v>
      </c>
      <c r="AA1082">
        <f>0</f>
        <v>0</v>
      </c>
      <c r="AB1082">
        <f>0</f>
        <v>0</v>
      </c>
      <c r="AC1082">
        <f>0</f>
        <v>0</v>
      </c>
      <c r="AD1082">
        <f>0</f>
        <v>0</v>
      </c>
      <c r="AE1082">
        <f>0</f>
        <v>0</v>
      </c>
      <c r="AF1082">
        <f>0</f>
        <v>0</v>
      </c>
      <c r="AG1082">
        <f>0</f>
        <v>0</v>
      </c>
      <c r="AH1082">
        <v>2</v>
      </c>
      <c r="AI1082">
        <v>1</v>
      </c>
      <c r="AJ1082">
        <v>0</v>
      </c>
      <c r="AK1082">
        <f>0</f>
        <v>0</v>
      </c>
      <c r="AL1082">
        <f>0</f>
        <v>0</v>
      </c>
      <c r="AM1082">
        <f>0</f>
        <v>0</v>
      </c>
      <c r="AN1082">
        <f>0</f>
        <v>0</v>
      </c>
      <c r="AO1082">
        <f>0</f>
        <v>0</v>
      </c>
      <c r="AP1082">
        <f>0</f>
        <v>0</v>
      </c>
      <c r="AQ1082">
        <f>0</f>
        <v>0</v>
      </c>
      <c r="AR1082">
        <f>0</f>
        <v>0</v>
      </c>
      <c r="AS1082">
        <f>0</f>
        <v>0</v>
      </c>
    </row>
    <row r="1083" spans="1:45" x14ac:dyDescent="0.25">
      <c r="A1083" t="s">
        <v>49</v>
      </c>
      <c r="B1083" s="1">
        <v>4</v>
      </c>
      <c r="C1083" s="19">
        <v>44486</v>
      </c>
      <c r="D1083" s="1">
        <v>9</v>
      </c>
      <c r="E1083" s="1">
        <v>3</v>
      </c>
      <c r="G1083" s="2">
        <v>4</v>
      </c>
      <c r="H1083" s="2">
        <f>0</f>
        <v>0</v>
      </c>
      <c r="I1083" s="2">
        <v>0</v>
      </c>
      <c r="J1083" s="2">
        <v>0</v>
      </c>
      <c r="K1083" s="2">
        <v>0</v>
      </c>
      <c r="L1083">
        <f>0</f>
        <v>0</v>
      </c>
      <c r="M1083">
        <f>0</f>
        <v>0</v>
      </c>
      <c r="N1083">
        <v>0</v>
      </c>
      <c r="O1083">
        <v>9</v>
      </c>
      <c r="P1083">
        <f>0</f>
        <v>0</v>
      </c>
      <c r="Q1083">
        <f>0</f>
        <v>0</v>
      </c>
      <c r="R1083">
        <f>0</f>
        <v>0</v>
      </c>
      <c r="S1083">
        <f>0</f>
        <v>0</v>
      </c>
      <c r="T1083">
        <f>0</f>
        <v>0</v>
      </c>
      <c r="U1083">
        <f>0</f>
        <v>0</v>
      </c>
      <c r="V1083">
        <f>0</f>
        <v>0</v>
      </c>
      <c r="W1083">
        <f>0</f>
        <v>0</v>
      </c>
      <c r="X1083">
        <f>0</f>
        <v>0</v>
      </c>
      <c r="Y1083">
        <f>0</f>
        <v>0</v>
      </c>
      <c r="Z1083">
        <v>0</v>
      </c>
      <c r="AA1083">
        <f>0</f>
        <v>0</v>
      </c>
      <c r="AB1083">
        <f>0</f>
        <v>0</v>
      </c>
      <c r="AC1083">
        <f>0</f>
        <v>0</v>
      </c>
      <c r="AD1083">
        <f>0</f>
        <v>0</v>
      </c>
      <c r="AE1083">
        <f>0</f>
        <v>0</v>
      </c>
      <c r="AF1083">
        <f>0</f>
        <v>0</v>
      </c>
      <c r="AG1083">
        <f>0</f>
        <v>0</v>
      </c>
      <c r="AH1083">
        <v>1</v>
      </c>
      <c r="AI1083">
        <v>3</v>
      </c>
      <c r="AJ1083">
        <v>0</v>
      </c>
      <c r="AK1083">
        <f>0</f>
        <v>0</v>
      </c>
      <c r="AL1083">
        <f>0</f>
        <v>0</v>
      </c>
      <c r="AM1083">
        <f>0</f>
        <v>0</v>
      </c>
      <c r="AN1083">
        <f>0</f>
        <v>0</v>
      </c>
      <c r="AO1083">
        <f>0</f>
        <v>0</v>
      </c>
      <c r="AP1083">
        <f>0</f>
        <v>0</v>
      </c>
      <c r="AQ1083">
        <f>0</f>
        <v>0</v>
      </c>
      <c r="AR1083">
        <f>0</f>
        <v>0</v>
      </c>
      <c r="AS1083">
        <f>0</f>
        <v>0</v>
      </c>
    </row>
    <row r="1084" spans="1:45" x14ac:dyDescent="0.25">
      <c r="A1084" t="s">
        <v>49</v>
      </c>
      <c r="B1084" s="1">
        <v>4</v>
      </c>
      <c r="C1084" s="19">
        <v>44487</v>
      </c>
      <c r="D1084" s="1">
        <v>10</v>
      </c>
      <c r="E1084" s="1">
        <v>5</v>
      </c>
      <c r="G1084" s="2">
        <v>2</v>
      </c>
      <c r="H1084" s="2">
        <f>0</f>
        <v>0</v>
      </c>
      <c r="I1084" s="2">
        <v>0</v>
      </c>
      <c r="J1084" s="2">
        <v>0</v>
      </c>
      <c r="K1084" s="2">
        <v>1</v>
      </c>
      <c r="L1084">
        <f>0</f>
        <v>0</v>
      </c>
      <c r="M1084">
        <f>0</f>
        <v>0</v>
      </c>
      <c r="N1084">
        <v>0</v>
      </c>
      <c r="O1084">
        <v>11</v>
      </c>
      <c r="P1084">
        <f>0</f>
        <v>0</v>
      </c>
      <c r="Q1084">
        <f>0</f>
        <v>0</v>
      </c>
      <c r="R1084">
        <f>0</f>
        <v>0</v>
      </c>
      <c r="S1084">
        <f>0</f>
        <v>0</v>
      </c>
      <c r="T1084">
        <f>0</f>
        <v>0</v>
      </c>
      <c r="U1084">
        <f>0</f>
        <v>0</v>
      </c>
      <c r="V1084">
        <f>0</f>
        <v>0</v>
      </c>
      <c r="W1084">
        <f>0</f>
        <v>0</v>
      </c>
      <c r="X1084">
        <f>0</f>
        <v>0</v>
      </c>
      <c r="Y1084">
        <f>0</f>
        <v>0</v>
      </c>
      <c r="Z1084">
        <v>0</v>
      </c>
      <c r="AA1084">
        <f>0</f>
        <v>0</v>
      </c>
      <c r="AB1084">
        <f>0</f>
        <v>0</v>
      </c>
      <c r="AC1084">
        <f>0</f>
        <v>0</v>
      </c>
      <c r="AD1084">
        <f>0</f>
        <v>0</v>
      </c>
      <c r="AE1084">
        <f>0</f>
        <v>0</v>
      </c>
      <c r="AF1084">
        <f>0</f>
        <v>0</v>
      </c>
      <c r="AG1084">
        <f>0</f>
        <v>0</v>
      </c>
      <c r="AH1084">
        <v>2</v>
      </c>
      <c r="AI1084">
        <v>0</v>
      </c>
      <c r="AJ1084">
        <v>0</v>
      </c>
      <c r="AK1084">
        <f>0</f>
        <v>0</v>
      </c>
      <c r="AL1084">
        <f>0</f>
        <v>0</v>
      </c>
      <c r="AM1084">
        <f>0</f>
        <v>0</v>
      </c>
      <c r="AN1084">
        <f>0</f>
        <v>0</v>
      </c>
      <c r="AO1084">
        <f>0</f>
        <v>0</v>
      </c>
      <c r="AP1084">
        <f>0</f>
        <v>0</v>
      </c>
      <c r="AQ1084">
        <f>0</f>
        <v>0</v>
      </c>
      <c r="AR1084">
        <f>0</f>
        <v>0</v>
      </c>
      <c r="AS1084">
        <f>0</f>
        <v>0</v>
      </c>
    </row>
    <row r="1085" spans="1:45" x14ac:dyDescent="0.25">
      <c r="A1085" t="s">
        <v>49</v>
      </c>
      <c r="B1085" s="1">
        <v>4</v>
      </c>
      <c r="C1085" s="19">
        <v>44488</v>
      </c>
      <c r="D1085" s="1">
        <v>11</v>
      </c>
      <c r="E1085" s="1">
        <v>8</v>
      </c>
      <c r="G1085" s="2">
        <v>2</v>
      </c>
      <c r="H1085" s="2">
        <f>0</f>
        <v>0</v>
      </c>
      <c r="I1085" s="2">
        <v>0</v>
      </c>
      <c r="J1085" s="2">
        <v>2</v>
      </c>
      <c r="K1085" s="2">
        <v>0</v>
      </c>
      <c r="L1085">
        <f>0</f>
        <v>0</v>
      </c>
      <c r="M1085">
        <f>0</f>
        <v>0</v>
      </c>
      <c r="N1085">
        <v>0</v>
      </c>
      <c r="O1085">
        <v>8</v>
      </c>
      <c r="P1085">
        <f>0</f>
        <v>0</v>
      </c>
      <c r="Q1085">
        <f>0</f>
        <v>0</v>
      </c>
      <c r="R1085">
        <f>0</f>
        <v>0</v>
      </c>
      <c r="S1085">
        <f>0</f>
        <v>0</v>
      </c>
      <c r="T1085">
        <f>0</f>
        <v>0</v>
      </c>
      <c r="U1085">
        <f>0</f>
        <v>0</v>
      </c>
      <c r="V1085">
        <f>0</f>
        <v>0</v>
      </c>
      <c r="W1085">
        <f>0</f>
        <v>0</v>
      </c>
      <c r="X1085">
        <f>0</f>
        <v>0</v>
      </c>
      <c r="Y1085">
        <f>0</f>
        <v>0</v>
      </c>
      <c r="Z1085">
        <v>0</v>
      </c>
      <c r="AA1085">
        <f>0</f>
        <v>0</v>
      </c>
      <c r="AB1085">
        <f>0</f>
        <v>0</v>
      </c>
      <c r="AC1085">
        <f>0</f>
        <v>0</v>
      </c>
      <c r="AD1085">
        <f>0</f>
        <v>0</v>
      </c>
      <c r="AE1085">
        <f>0</f>
        <v>0</v>
      </c>
      <c r="AF1085">
        <f>0</f>
        <v>0</v>
      </c>
      <c r="AG1085">
        <f>0</f>
        <v>0</v>
      </c>
      <c r="AH1085">
        <v>1</v>
      </c>
      <c r="AI1085">
        <v>0</v>
      </c>
      <c r="AJ1085">
        <v>0</v>
      </c>
      <c r="AK1085">
        <f>0</f>
        <v>0</v>
      </c>
      <c r="AL1085">
        <f>0</f>
        <v>0</v>
      </c>
      <c r="AM1085">
        <f>0</f>
        <v>0</v>
      </c>
      <c r="AN1085">
        <f>0</f>
        <v>0</v>
      </c>
      <c r="AO1085">
        <f>0</f>
        <v>0</v>
      </c>
      <c r="AP1085">
        <f>0</f>
        <v>0</v>
      </c>
      <c r="AQ1085">
        <f>0</f>
        <v>0</v>
      </c>
      <c r="AR1085">
        <f>0</f>
        <v>0</v>
      </c>
      <c r="AS1085">
        <f>0</f>
        <v>0</v>
      </c>
    </row>
    <row r="1086" spans="1:45" x14ac:dyDescent="0.25">
      <c r="A1086" t="s">
        <v>49</v>
      </c>
      <c r="B1086" s="1">
        <v>4</v>
      </c>
      <c r="C1086" s="19">
        <v>44489</v>
      </c>
      <c r="D1086" s="1">
        <v>12</v>
      </c>
      <c r="E1086" s="1">
        <v>6</v>
      </c>
      <c r="G1086" s="2">
        <v>2</v>
      </c>
      <c r="H1086" s="2">
        <f>0</f>
        <v>0</v>
      </c>
      <c r="I1086" s="2">
        <v>0</v>
      </c>
      <c r="J1086" s="2">
        <v>1</v>
      </c>
      <c r="K1086" s="2">
        <v>0</v>
      </c>
      <c r="L1086">
        <f>0</f>
        <v>0</v>
      </c>
      <c r="M1086">
        <f>0</f>
        <v>0</v>
      </c>
      <c r="N1086">
        <v>0</v>
      </c>
      <c r="O1086">
        <v>4</v>
      </c>
      <c r="P1086">
        <f>0</f>
        <v>0</v>
      </c>
      <c r="Q1086">
        <f>0</f>
        <v>0</v>
      </c>
      <c r="R1086">
        <f>0</f>
        <v>0</v>
      </c>
      <c r="S1086">
        <f>0</f>
        <v>0</v>
      </c>
      <c r="T1086">
        <f>0</f>
        <v>0</v>
      </c>
      <c r="U1086">
        <f>0</f>
        <v>0</v>
      </c>
      <c r="V1086">
        <f>0</f>
        <v>0</v>
      </c>
      <c r="W1086">
        <f>0</f>
        <v>0</v>
      </c>
      <c r="X1086">
        <f>0</f>
        <v>0</v>
      </c>
      <c r="Y1086">
        <f>0</f>
        <v>0</v>
      </c>
      <c r="Z1086">
        <v>0</v>
      </c>
      <c r="AA1086">
        <f>0</f>
        <v>0</v>
      </c>
      <c r="AB1086">
        <f>0</f>
        <v>0</v>
      </c>
      <c r="AC1086">
        <f>0</f>
        <v>0</v>
      </c>
      <c r="AD1086">
        <f>0</f>
        <v>0</v>
      </c>
      <c r="AE1086">
        <f>0</f>
        <v>0</v>
      </c>
      <c r="AF1086">
        <f>0</f>
        <v>0</v>
      </c>
      <c r="AG1086">
        <f>0</f>
        <v>0</v>
      </c>
      <c r="AH1086">
        <v>0</v>
      </c>
      <c r="AI1086">
        <v>2</v>
      </c>
      <c r="AJ1086">
        <v>0</v>
      </c>
      <c r="AK1086">
        <f>0</f>
        <v>0</v>
      </c>
      <c r="AL1086">
        <f>0</f>
        <v>0</v>
      </c>
      <c r="AM1086">
        <f>0</f>
        <v>0</v>
      </c>
      <c r="AN1086">
        <f>0</f>
        <v>0</v>
      </c>
      <c r="AO1086">
        <f>0</f>
        <v>0</v>
      </c>
      <c r="AP1086">
        <f>0</f>
        <v>0</v>
      </c>
      <c r="AQ1086">
        <f>0</f>
        <v>0</v>
      </c>
      <c r="AR1086">
        <f>0</f>
        <v>0</v>
      </c>
      <c r="AS1086">
        <f>0</f>
        <v>0</v>
      </c>
    </row>
    <row r="1087" spans="1:45" x14ac:dyDescent="0.25">
      <c r="A1087" t="s">
        <v>49</v>
      </c>
      <c r="B1087" s="1">
        <v>4</v>
      </c>
      <c r="C1087" s="19">
        <v>44490</v>
      </c>
      <c r="D1087" s="1">
        <v>13</v>
      </c>
      <c r="E1087" s="1">
        <v>5</v>
      </c>
      <c r="G1087" s="2">
        <v>1</v>
      </c>
      <c r="H1087" s="2">
        <f>0</f>
        <v>0</v>
      </c>
      <c r="I1087" s="2">
        <v>0</v>
      </c>
      <c r="J1087" s="2">
        <v>0</v>
      </c>
      <c r="K1087" s="2">
        <v>0</v>
      </c>
      <c r="L1087">
        <f>0</f>
        <v>0</v>
      </c>
      <c r="M1087">
        <f>0</f>
        <v>0</v>
      </c>
      <c r="N1087">
        <v>0</v>
      </c>
      <c r="O1087">
        <v>6</v>
      </c>
      <c r="P1087">
        <f>0</f>
        <v>0</v>
      </c>
      <c r="Q1087">
        <f>0</f>
        <v>0</v>
      </c>
      <c r="R1087">
        <f>0</f>
        <v>0</v>
      </c>
      <c r="S1087">
        <f>0</f>
        <v>0</v>
      </c>
      <c r="T1087">
        <f>0</f>
        <v>0</v>
      </c>
      <c r="U1087">
        <f>0</f>
        <v>0</v>
      </c>
      <c r="V1087">
        <f>0</f>
        <v>0</v>
      </c>
      <c r="W1087">
        <f>0</f>
        <v>0</v>
      </c>
      <c r="X1087">
        <f>0</f>
        <v>0</v>
      </c>
      <c r="Y1087">
        <f>0</f>
        <v>0</v>
      </c>
      <c r="Z1087">
        <v>0</v>
      </c>
      <c r="AA1087">
        <f>0</f>
        <v>0</v>
      </c>
      <c r="AB1087">
        <f>0</f>
        <v>0</v>
      </c>
      <c r="AC1087">
        <f>0</f>
        <v>0</v>
      </c>
      <c r="AD1087">
        <f>0</f>
        <v>0</v>
      </c>
      <c r="AE1087">
        <f>0</f>
        <v>0</v>
      </c>
      <c r="AF1087">
        <f>0</f>
        <v>0</v>
      </c>
      <c r="AG1087">
        <f>0</f>
        <v>0</v>
      </c>
      <c r="AH1087">
        <v>1</v>
      </c>
      <c r="AI1087">
        <v>0</v>
      </c>
      <c r="AJ1087">
        <v>0</v>
      </c>
      <c r="AK1087">
        <f>0</f>
        <v>0</v>
      </c>
      <c r="AL1087">
        <f>0</f>
        <v>0</v>
      </c>
      <c r="AM1087">
        <f>0</f>
        <v>0</v>
      </c>
      <c r="AN1087">
        <f>0</f>
        <v>0</v>
      </c>
      <c r="AO1087">
        <f>0</f>
        <v>0</v>
      </c>
      <c r="AP1087">
        <f>0</f>
        <v>0</v>
      </c>
      <c r="AQ1087">
        <f>0</f>
        <v>0</v>
      </c>
      <c r="AR1087">
        <f>0</f>
        <v>0</v>
      </c>
      <c r="AS1087">
        <f>0</f>
        <v>0</v>
      </c>
    </row>
    <row r="1088" spans="1:45" x14ac:dyDescent="0.25">
      <c r="A1088" t="s">
        <v>49</v>
      </c>
      <c r="B1088" s="1">
        <v>4</v>
      </c>
      <c r="C1088" s="19">
        <v>44491</v>
      </c>
      <c r="D1088" s="1">
        <v>14</v>
      </c>
      <c r="E1088" s="1">
        <v>4</v>
      </c>
      <c r="G1088" s="2">
        <v>3</v>
      </c>
      <c r="H1088" s="2">
        <f>0</f>
        <v>0</v>
      </c>
      <c r="I1088" s="2">
        <v>0</v>
      </c>
      <c r="J1088" s="2">
        <v>1</v>
      </c>
      <c r="K1088" s="2">
        <v>0</v>
      </c>
      <c r="L1088">
        <f>0</f>
        <v>0</v>
      </c>
      <c r="M1088">
        <f>0</f>
        <v>0</v>
      </c>
      <c r="N1088">
        <v>0</v>
      </c>
      <c r="O1088">
        <v>3</v>
      </c>
      <c r="P1088">
        <f>0</f>
        <v>0</v>
      </c>
      <c r="Q1088">
        <f>0</f>
        <v>0</v>
      </c>
      <c r="R1088">
        <f>0</f>
        <v>0</v>
      </c>
      <c r="S1088">
        <f>0</f>
        <v>0</v>
      </c>
      <c r="T1088">
        <f>0</f>
        <v>0</v>
      </c>
      <c r="U1088">
        <f>0</f>
        <v>0</v>
      </c>
      <c r="V1088">
        <f>0</f>
        <v>0</v>
      </c>
      <c r="W1088">
        <f>0</f>
        <v>0</v>
      </c>
      <c r="X1088">
        <f>0</f>
        <v>0</v>
      </c>
      <c r="Y1088">
        <f>0</f>
        <v>0</v>
      </c>
      <c r="Z1088">
        <v>0</v>
      </c>
      <c r="AA1088">
        <f>0</f>
        <v>0</v>
      </c>
      <c r="AB1088">
        <f>0</f>
        <v>0</v>
      </c>
      <c r="AC1088">
        <f>0</f>
        <v>0</v>
      </c>
      <c r="AD1088">
        <f>0</f>
        <v>0</v>
      </c>
      <c r="AE1088">
        <f>0</f>
        <v>0</v>
      </c>
      <c r="AF1088">
        <f>0</f>
        <v>0</v>
      </c>
      <c r="AG1088">
        <f>0</f>
        <v>0</v>
      </c>
      <c r="AH1088">
        <v>1</v>
      </c>
      <c r="AI1088">
        <v>1</v>
      </c>
      <c r="AJ1088">
        <v>0</v>
      </c>
      <c r="AK1088">
        <f>0</f>
        <v>0</v>
      </c>
      <c r="AL1088">
        <f>0</f>
        <v>0</v>
      </c>
      <c r="AM1088">
        <f>0</f>
        <v>0</v>
      </c>
      <c r="AN1088">
        <f>0</f>
        <v>0</v>
      </c>
      <c r="AO1088">
        <f>0</f>
        <v>0</v>
      </c>
      <c r="AP1088">
        <f>0</f>
        <v>0</v>
      </c>
      <c r="AQ1088">
        <f>0</f>
        <v>0</v>
      </c>
      <c r="AR1088">
        <f>0</f>
        <v>0</v>
      </c>
      <c r="AS1088">
        <f>0</f>
        <v>0</v>
      </c>
    </row>
    <row r="1089" spans="1:45" x14ac:dyDescent="0.25">
      <c r="A1089" t="s">
        <v>49</v>
      </c>
      <c r="B1089" s="1">
        <v>5</v>
      </c>
      <c r="C1089" s="19">
        <v>44497</v>
      </c>
      <c r="D1089" s="1">
        <v>1</v>
      </c>
      <c r="E1089" s="1">
        <v>6</v>
      </c>
      <c r="G1089" s="2">
        <v>2</v>
      </c>
      <c r="H1089" s="2">
        <f>0</f>
        <v>0</v>
      </c>
      <c r="I1089" s="2">
        <v>0</v>
      </c>
      <c r="J1089" s="2">
        <v>0</v>
      </c>
      <c r="K1089" s="2">
        <v>2</v>
      </c>
      <c r="L1089">
        <f>0</f>
        <v>0</v>
      </c>
      <c r="M1089">
        <f>0</f>
        <v>0</v>
      </c>
      <c r="N1089">
        <v>0</v>
      </c>
      <c r="O1089">
        <v>1</v>
      </c>
      <c r="P1089">
        <f>0</f>
        <v>0</v>
      </c>
      <c r="Q1089">
        <f>0</f>
        <v>0</v>
      </c>
      <c r="R1089">
        <f>0</f>
        <v>0</v>
      </c>
      <c r="S1089">
        <f>0</f>
        <v>0</v>
      </c>
      <c r="T1089">
        <f>0</f>
        <v>0</v>
      </c>
      <c r="U1089">
        <f>0</f>
        <v>0</v>
      </c>
      <c r="V1089">
        <f>0</f>
        <v>0</v>
      </c>
      <c r="W1089">
        <f>0</f>
        <v>0</v>
      </c>
      <c r="X1089">
        <f>0</f>
        <v>0</v>
      </c>
      <c r="Y1089">
        <f>0</f>
        <v>0</v>
      </c>
      <c r="Z1089">
        <v>0</v>
      </c>
      <c r="AA1089">
        <f>0</f>
        <v>0</v>
      </c>
      <c r="AB1089">
        <f>0</f>
        <v>0</v>
      </c>
      <c r="AC1089">
        <f>0</f>
        <v>0</v>
      </c>
      <c r="AD1089">
        <f>0</f>
        <v>0</v>
      </c>
      <c r="AE1089">
        <f>0</f>
        <v>0</v>
      </c>
      <c r="AF1089">
        <f>0</f>
        <v>0</v>
      </c>
      <c r="AG1089">
        <f>0</f>
        <v>0</v>
      </c>
      <c r="AH1089">
        <v>2</v>
      </c>
      <c r="AI1089">
        <v>0</v>
      </c>
      <c r="AJ1089">
        <v>0</v>
      </c>
      <c r="AK1089">
        <f>0</f>
        <v>0</v>
      </c>
      <c r="AL1089">
        <f>0</f>
        <v>0</v>
      </c>
      <c r="AM1089">
        <f>0</f>
        <v>0</v>
      </c>
      <c r="AN1089">
        <f>0</f>
        <v>0</v>
      </c>
      <c r="AO1089">
        <f>0</f>
        <v>0</v>
      </c>
      <c r="AP1089">
        <f>0</f>
        <v>0</v>
      </c>
      <c r="AQ1089">
        <f>0</f>
        <v>0</v>
      </c>
      <c r="AR1089">
        <f>0</f>
        <v>0</v>
      </c>
      <c r="AS1089">
        <f>0</f>
        <v>0</v>
      </c>
    </row>
    <row r="1090" spans="1:45" x14ac:dyDescent="0.25">
      <c r="A1090" t="s">
        <v>49</v>
      </c>
      <c r="B1090" s="1">
        <v>5</v>
      </c>
      <c r="C1090" s="19">
        <v>44498</v>
      </c>
      <c r="D1090" s="1">
        <v>2</v>
      </c>
      <c r="E1090" s="1">
        <v>7</v>
      </c>
      <c r="G1090" s="2">
        <v>3</v>
      </c>
      <c r="H1090" s="2">
        <f>0</f>
        <v>0</v>
      </c>
      <c r="I1090" s="2">
        <v>0</v>
      </c>
      <c r="J1090" s="2">
        <v>0</v>
      </c>
      <c r="K1090" s="2">
        <v>3</v>
      </c>
      <c r="L1090">
        <f>0</f>
        <v>0</v>
      </c>
      <c r="M1090">
        <f>0</f>
        <v>0</v>
      </c>
      <c r="N1090">
        <v>0</v>
      </c>
      <c r="O1090">
        <v>2</v>
      </c>
      <c r="P1090">
        <f>0</f>
        <v>0</v>
      </c>
      <c r="Q1090">
        <f>0</f>
        <v>0</v>
      </c>
      <c r="R1090">
        <f>0</f>
        <v>0</v>
      </c>
      <c r="S1090">
        <f>0</f>
        <v>0</v>
      </c>
      <c r="T1090">
        <f>0</f>
        <v>0</v>
      </c>
      <c r="U1090">
        <f>0</f>
        <v>0</v>
      </c>
      <c r="V1090">
        <f>0</f>
        <v>0</v>
      </c>
      <c r="W1090">
        <f>0</f>
        <v>0</v>
      </c>
      <c r="X1090">
        <f>0</f>
        <v>0</v>
      </c>
      <c r="Y1090">
        <f>0</f>
        <v>0</v>
      </c>
      <c r="Z1090">
        <v>0</v>
      </c>
      <c r="AA1090">
        <f>0</f>
        <v>0</v>
      </c>
      <c r="AB1090">
        <f>0</f>
        <v>0</v>
      </c>
      <c r="AC1090">
        <f>0</f>
        <v>0</v>
      </c>
      <c r="AD1090">
        <f>0</f>
        <v>0</v>
      </c>
      <c r="AE1090">
        <f>0</f>
        <v>0</v>
      </c>
      <c r="AF1090">
        <f>0</f>
        <v>0</v>
      </c>
      <c r="AG1090">
        <f>0</f>
        <v>0</v>
      </c>
      <c r="AH1090">
        <v>3</v>
      </c>
      <c r="AI1090">
        <v>2</v>
      </c>
      <c r="AJ1090">
        <v>0</v>
      </c>
      <c r="AK1090">
        <f>0</f>
        <v>0</v>
      </c>
      <c r="AL1090">
        <f>0</f>
        <v>0</v>
      </c>
      <c r="AM1090">
        <f>0</f>
        <v>0</v>
      </c>
      <c r="AN1090">
        <f>0</f>
        <v>0</v>
      </c>
      <c r="AO1090">
        <f>0</f>
        <v>0</v>
      </c>
      <c r="AP1090">
        <f>0</f>
        <v>0</v>
      </c>
      <c r="AQ1090">
        <f>0</f>
        <v>0</v>
      </c>
      <c r="AR1090">
        <f>0</f>
        <v>0</v>
      </c>
      <c r="AS1090">
        <f>0</f>
        <v>0</v>
      </c>
    </row>
    <row r="1091" spans="1:45" x14ac:dyDescent="0.25">
      <c r="A1091" t="s">
        <v>49</v>
      </c>
      <c r="B1091" s="1">
        <v>5</v>
      </c>
      <c r="C1091" s="19">
        <v>44499</v>
      </c>
      <c r="D1091" s="1">
        <v>3</v>
      </c>
      <c r="E1091" s="1">
        <v>5</v>
      </c>
      <c r="G1091" s="2">
        <v>1</v>
      </c>
      <c r="H1091" s="2">
        <f>0</f>
        <v>0</v>
      </c>
      <c r="I1091" s="2">
        <v>0</v>
      </c>
      <c r="J1091" s="2">
        <v>0</v>
      </c>
      <c r="K1091" s="2">
        <v>1</v>
      </c>
      <c r="L1091">
        <f>0</f>
        <v>0</v>
      </c>
      <c r="M1091">
        <f>0</f>
        <v>0</v>
      </c>
      <c r="N1091">
        <v>0</v>
      </c>
      <c r="O1091">
        <v>3</v>
      </c>
      <c r="P1091">
        <f>0</f>
        <v>0</v>
      </c>
      <c r="Q1091">
        <f>0</f>
        <v>0</v>
      </c>
      <c r="R1091">
        <f>0</f>
        <v>0</v>
      </c>
      <c r="S1091">
        <f>0</f>
        <v>0</v>
      </c>
      <c r="T1091">
        <f>0</f>
        <v>0</v>
      </c>
      <c r="U1091">
        <f>0</f>
        <v>0</v>
      </c>
      <c r="V1091">
        <f>0</f>
        <v>0</v>
      </c>
      <c r="W1091">
        <f>0</f>
        <v>0</v>
      </c>
      <c r="X1091">
        <f>0</f>
        <v>0</v>
      </c>
      <c r="Y1091">
        <f>0</f>
        <v>0</v>
      </c>
      <c r="Z1091">
        <v>0</v>
      </c>
      <c r="AA1091">
        <f>0</f>
        <v>0</v>
      </c>
      <c r="AB1091">
        <f>0</f>
        <v>0</v>
      </c>
      <c r="AC1091">
        <f>0</f>
        <v>0</v>
      </c>
      <c r="AD1091">
        <f>0</f>
        <v>0</v>
      </c>
      <c r="AE1091">
        <f>0</f>
        <v>0</v>
      </c>
      <c r="AF1091">
        <f>0</f>
        <v>0</v>
      </c>
      <c r="AG1091">
        <f>0</f>
        <v>0</v>
      </c>
      <c r="AH1091">
        <v>2</v>
      </c>
      <c r="AI1091">
        <v>0</v>
      </c>
      <c r="AJ1091">
        <v>0</v>
      </c>
      <c r="AK1091">
        <f>0</f>
        <v>0</v>
      </c>
      <c r="AL1091">
        <f>0</f>
        <v>0</v>
      </c>
      <c r="AM1091">
        <f>0</f>
        <v>0</v>
      </c>
      <c r="AN1091">
        <f>0</f>
        <v>0</v>
      </c>
      <c r="AO1091">
        <f>0</f>
        <v>0</v>
      </c>
      <c r="AP1091">
        <f>0</f>
        <v>0</v>
      </c>
      <c r="AQ1091">
        <f>0</f>
        <v>0</v>
      </c>
      <c r="AR1091">
        <f>0</f>
        <v>0</v>
      </c>
      <c r="AS1091">
        <f>0</f>
        <v>0</v>
      </c>
    </row>
    <row r="1092" spans="1:45" x14ac:dyDescent="0.25">
      <c r="A1092" t="s">
        <v>49</v>
      </c>
      <c r="B1092" s="1">
        <v>5</v>
      </c>
      <c r="C1092" s="19">
        <v>44500</v>
      </c>
      <c r="D1092" s="1">
        <v>4</v>
      </c>
      <c r="E1092" s="1">
        <v>8</v>
      </c>
      <c r="G1092" s="2">
        <v>4</v>
      </c>
      <c r="H1092" s="2">
        <f>0</f>
        <v>0</v>
      </c>
      <c r="I1092" s="2">
        <v>0</v>
      </c>
      <c r="J1092" s="2">
        <v>0</v>
      </c>
      <c r="K1092" s="2">
        <v>4</v>
      </c>
      <c r="L1092">
        <f>0</f>
        <v>0</v>
      </c>
      <c r="M1092">
        <f>0</f>
        <v>0</v>
      </c>
      <c r="N1092">
        <v>0</v>
      </c>
      <c r="O1092">
        <v>2</v>
      </c>
      <c r="P1092">
        <f>0</f>
        <v>0</v>
      </c>
      <c r="Q1092">
        <f>0</f>
        <v>0</v>
      </c>
      <c r="R1092">
        <f>0</f>
        <v>0</v>
      </c>
      <c r="S1092">
        <f>0</f>
        <v>0</v>
      </c>
      <c r="T1092">
        <f>0</f>
        <v>0</v>
      </c>
      <c r="U1092">
        <f>0</f>
        <v>0</v>
      </c>
      <c r="V1092">
        <f>0</f>
        <v>0</v>
      </c>
      <c r="W1092">
        <f>0</f>
        <v>0</v>
      </c>
      <c r="X1092">
        <f>0</f>
        <v>0</v>
      </c>
      <c r="Y1092">
        <f>0</f>
        <v>0</v>
      </c>
      <c r="Z1092">
        <v>0</v>
      </c>
      <c r="AA1092">
        <f>0</f>
        <v>0</v>
      </c>
      <c r="AB1092">
        <f>0</f>
        <v>0</v>
      </c>
      <c r="AC1092">
        <f>0</f>
        <v>0</v>
      </c>
      <c r="AD1092">
        <f>0</f>
        <v>0</v>
      </c>
      <c r="AE1092">
        <f>0</f>
        <v>0</v>
      </c>
      <c r="AF1092">
        <f>0</f>
        <v>0</v>
      </c>
      <c r="AG1092">
        <f>0</f>
        <v>0</v>
      </c>
      <c r="AH1092">
        <v>4</v>
      </c>
      <c r="AI1092">
        <v>1</v>
      </c>
      <c r="AJ1092">
        <v>0</v>
      </c>
      <c r="AK1092">
        <f>0</f>
        <v>0</v>
      </c>
      <c r="AL1092">
        <f>0</f>
        <v>0</v>
      </c>
      <c r="AM1092">
        <f>0</f>
        <v>0</v>
      </c>
      <c r="AN1092">
        <f>0</f>
        <v>0</v>
      </c>
      <c r="AO1092">
        <f>0</f>
        <v>0</v>
      </c>
      <c r="AP1092">
        <f>0</f>
        <v>0</v>
      </c>
      <c r="AQ1092">
        <f>0</f>
        <v>0</v>
      </c>
      <c r="AR1092">
        <f>0</f>
        <v>0</v>
      </c>
      <c r="AS1092">
        <f>0</f>
        <v>0</v>
      </c>
    </row>
    <row r="1093" spans="1:45" x14ac:dyDescent="0.25">
      <c r="A1093" t="s">
        <v>49</v>
      </c>
      <c r="B1093" s="1">
        <v>5</v>
      </c>
      <c r="C1093" s="19">
        <v>44501</v>
      </c>
      <c r="D1093" s="1">
        <v>5</v>
      </c>
      <c r="E1093" s="1">
        <v>6</v>
      </c>
      <c r="G1093" s="2">
        <v>1</v>
      </c>
      <c r="H1093" s="2">
        <f>0</f>
        <v>0</v>
      </c>
      <c r="I1093" s="2">
        <v>0</v>
      </c>
      <c r="J1093" s="2">
        <v>0</v>
      </c>
      <c r="K1093" s="2">
        <v>2</v>
      </c>
      <c r="L1093">
        <f>0</f>
        <v>0</v>
      </c>
      <c r="M1093">
        <f>0</f>
        <v>0</v>
      </c>
      <c r="N1093">
        <v>0</v>
      </c>
      <c r="O1093">
        <v>1</v>
      </c>
      <c r="P1093">
        <f>0</f>
        <v>0</v>
      </c>
      <c r="Q1093">
        <f>0</f>
        <v>0</v>
      </c>
      <c r="R1093">
        <f>0</f>
        <v>0</v>
      </c>
      <c r="S1093">
        <f>0</f>
        <v>0</v>
      </c>
      <c r="T1093">
        <f>0</f>
        <v>0</v>
      </c>
      <c r="U1093">
        <f>0</f>
        <v>0</v>
      </c>
      <c r="V1093">
        <f>0</f>
        <v>0</v>
      </c>
      <c r="W1093">
        <f>0</f>
        <v>0</v>
      </c>
      <c r="X1093">
        <f>0</f>
        <v>0</v>
      </c>
      <c r="Y1093">
        <f>0</f>
        <v>0</v>
      </c>
      <c r="Z1093">
        <v>0</v>
      </c>
      <c r="AA1093">
        <f>0</f>
        <v>0</v>
      </c>
      <c r="AB1093">
        <f>0</f>
        <v>0</v>
      </c>
      <c r="AC1093">
        <f>0</f>
        <v>0</v>
      </c>
      <c r="AD1093">
        <f>0</f>
        <v>0</v>
      </c>
      <c r="AE1093">
        <f>0</f>
        <v>0</v>
      </c>
      <c r="AF1093">
        <f>0</f>
        <v>0</v>
      </c>
      <c r="AG1093">
        <f>0</f>
        <v>0</v>
      </c>
      <c r="AH1093">
        <v>3</v>
      </c>
      <c r="AI1093">
        <v>2</v>
      </c>
      <c r="AJ1093">
        <v>0</v>
      </c>
      <c r="AK1093">
        <f>0</f>
        <v>0</v>
      </c>
      <c r="AL1093">
        <f>0</f>
        <v>0</v>
      </c>
      <c r="AM1093">
        <f>0</f>
        <v>0</v>
      </c>
      <c r="AN1093">
        <f>0</f>
        <v>0</v>
      </c>
      <c r="AO1093">
        <f>0</f>
        <v>0</v>
      </c>
      <c r="AP1093">
        <f>0</f>
        <v>0</v>
      </c>
      <c r="AQ1093">
        <f>0</f>
        <v>0</v>
      </c>
      <c r="AR1093">
        <f>0</f>
        <v>0</v>
      </c>
      <c r="AS1093">
        <f>0</f>
        <v>0</v>
      </c>
    </row>
    <row r="1094" spans="1:45" x14ac:dyDescent="0.25">
      <c r="A1094" t="s">
        <v>49</v>
      </c>
      <c r="B1094" s="1">
        <v>5</v>
      </c>
      <c r="C1094" s="19">
        <v>44502</v>
      </c>
      <c r="D1094" s="1">
        <v>6</v>
      </c>
      <c r="E1094" s="1">
        <v>5</v>
      </c>
      <c r="G1094" s="2">
        <v>2</v>
      </c>
      <c r="H1094" s="2">
        <f>0</f>
        <v>0</v>
      </c>
      <c r="I1094" s="2">
        <v>0</v>
      </c>
      <c r="J1094" s="2">
        <v>0</v>
      </c>
      <c r="K1094" s="2">
        <v>1</v>
      </c>
      <c r="L1094">
        <f>0</f>
        <v>0</v>
      </c>
      <c r="M1094">
        <f>0</f>
        <v>0</v>
      </c>
      <c r="N1094">
        <v>0</v>
      </c>
      <c r="O1094">
        <v>3</v>
      </c>
      <c r="P1094">
        <f>0</f>
        <v>0</v>
      </c>
      <c r="Q1094">
        <f>0</f>
        <v>0</v>
      </c>
      <c r="R1094">
        <f>0</f>
        <v>0</v>
      </c>
      <c r="S1094">
        <f>0</f>
        <v>0</v>
      </c>
      <c r="T1094">
        <f>0</f>
        <v>0</v>
      </c>
      <c r="U1094">
        <f>0</f>
        <v>0</v>
      </c>
      <c r="V1094">
        <f>0</f>
        <v>0</v>
      </c>
      <c r="W1094">
        <f>0</f>
        <v>0</v>
      </c>
      <c r="X1094">
        <f>0</f>
        <v>0</v>
      </c>
      <c r="Y1094">
        <f>0</f>
        <v>0</v>
      </c>
      <c r="Z1094">
        <v>0</v>
      </c>
      <c r="AA1094">
        <f>0</f>
        <v>0</v>
      </c>
      <c r="AB1094">
        <f>0</f>
        <v>0</v>
      </c>
      <c r="AC1094">
        <f>0</f>
        <v>0</v>
      </c>
      <c r="AD1094">
        <f>0</f>
        <v>0</v>
      </c>
      <c r="AE1094">
        <f>0</f>
        <v>0</v>
      </c>
      <c r="AF1094">
        <f>0</f>
        <v>0</v>
      </c>
      <c r="AG1094">
        <f>0</f>
        <v>0</v>
      </c>
      <c r="AH1094">
        <v>2</v>
      </c>
      <c r="AI1094">
        <v>1</v>
      </c>
      <c r="AJ1094">
        <v>0</v>
      </c>
      <c r="AK1094">
        <f>0</f>
        <v>0</v>
      </c>
      <c r="AL1094">
        <f>0</f>
        <v>0</v>
      </c>
      <c r="AM1094">
        <f>0</f>
        <v>0</v>
      </c>
      <c r="AN1094">
        <f>0</f>
        <v>0</v>
      </c>
      <c r="AO1094">
        <f>0</f>
        <v>0</v>
      </c>
      <c r="AP1094">
        <f>0</f>
        <v>0</v>
      </c>
      <c r="AQ1094">
        <f>0</f>
        <v>0</v>
      </c>
      <c r="AR1094">
        <f>0</f>
        <v>0</v>
      </c>
      <c r="AS1094">
        <f>0</f>
        <v>0</v>
      </c>
    </row>
    <row r="1095" spans="1:45" x14ac:dyDescent="0.25">
      <c r="A1095" t="s">
        <v>49</v>
      </c>
      <c r="B1095" s="1">
        <v>5</v>
      </c>
      <c r="C1095" s="19">
        <v>44503</v>
      </c>
      <c r="D1095" s="1">
        <v>7</v>
      </c>
      <c r="E1095" s="1">
        <v>5</v>
      </c>
      <c r="G1095" s="2">
        <v>5</v>
      </c>
      <c r="H1095" s="2">
        <f>0</f>
        <v>0</v>
      </c>
      <c r="I1095" s="2">
        <v>0</v>
      </c>
      <c r="J1095" s="2">
        <v>0</v>
      </c>
      <c r="K1095" s="2">
        <v>2</v>
      </c>
      <c r="L1095">
        <f>0</f>
        <v>0</v>
      </c>
      <c r="M1095">
        <f>0</f>
        <v>0</v>
      </c>
      <c r="N1095">
        <v>0</v>
      </c>
      <c r="O1095">
        <v>4</v>
      </c>
      <c r="P1095">
        <f>0</f>
        <v>0</v>
      </c>
      <c r="Q1095">
        <f>0</f>
        <v>0</v>
      </c>
      <c r="R1095">
        <f>0</f>
        <v>0</v>
      </c>
      <c r="S1095">
        <f>0</f>
        <v>0</v>
      </c>
      <c r="T1095">
        <f>0</f>
        <v>0</v>
      </c>
      <c r="U1095">
        <f>0</f>
        <v>0</v>
      </c>
      <c r="V1095">
        <f>0</f>
        <v>0</v>
      </c>
      <c r="W1095">
        <f>0</f>
        <v>0</v>
      </c>
      <c r="X1095">
        <f>0</f>
        <v>0</v>
      </c>
      <c r="Y1095">
        <f>0</f>
        <v>0</v>
      </c>
      <c r="Z1095">
        <v>0</v>
      </c>
      <c r="AA1095">
        <f>0</f>
        <v>0</v>
      </c>
      <c r="AB1095">
        <f>0</f>
        <v>0</v>
      </c>
      <c r="AC1095">
        <f>0</f>
        <v>0</v>
      </c>
      <c r="AD1095">
        <f>0</f>
        <v>0</v>
      </c>
      <c r="AE1095">
        <f>0</f>
        <v>0</v>
      </c>
      <c r="AF1095">
        <f>0</f>
        <v>0</v>
      </c>
      <c r="AG1095">
        <f>0</f>
        <v>0</v>
      </c>
      <c r="AH1095">
        <v>2</v>
      </c>
      <c r="AI1095">
        <v>0</v>
      </c>
      <c r="AJ1095">
        <v>0</v>
      </c>
      <c r="AK1095">
        <f>0</f>
        <v>0</v>
      </c>
      <c r="AL1095">
        <f>0</f>
        <v>0</v>
      </c>
      <c r="AM1095">
        <f>0</f>
        <v>0</v>
      </c>
      <c r="AN1095">
        <f>0</f>
        <v>0</v>
      </c>
      <c r="AO1095">
        <f>0</f>
        <v>0</v>
      </c>
      <c r="AP1095">
        <f>0</f>
        <v>0</v>
      </c>
      <c r="AQ1095">
        <f>0</f>
        <v>0</v>
      </c>
      <c r="AR1095">
        <f>0</f>
        <v>0</v>
      </c>
      <c r="AS1095">
        <f>0</f>
        <v>0</v>
      </c>
    </row>
    <row r="1096" spans="1:45" x14ac:dyDescent="0.25">
      <c r="A1096" t="s">
        <v>49</v>
      </c>
      <c r="B1096" s="1">
        <v>5</v>
      </c>
      <c r="C1096" s="19">
        <v>44504</v>
      </c>
      <c r="D1096" s="1">
        <v>8</v>
      </c>
      <c r="E1096" s="1">
        <v>4</v>
      </c>
      <c r="G1096" s="2">
        <v>4</v>
      </c>
      <c r="H1096" s="2">
        <f>0</f>
        <v>0</v>
      </c>
      <c r="I1096" s="2">
        <v>0</v>
      </c>
      <c r="J1096" s="2">
        <v>0</v>
      </c>
      <c r="K1096" s="2">
        <v>3</v>
      </c>
      <c r="L1096">
        <f>0</f>
        <v>0</v>
      </c>
      <c r="M1096">
        <f>0</f>
        <v>0</v>
      </c>
      <c r="N1096">
        <v>0</v>
      </c>
      <c r="O1096">
        <v>6</v>
      </c>
      <c r="P1096">
        <f>0</f>
        <v>0</v>
      </c>
      <c r="Q1096">
        <f>0</f>
        <v>0</v>
      </c>
      <c r="R1096">
        <f>0</f>
        <v>0</v>
      </c>
      <c r="S1096">
        <f>0</f>
        <v>0</v>
      </c>
      <c r="T1096">
        <f>0</f>
        <v>0</v>
      </c>
      <c r="U1096">
        <f>0</f>
        <v>0</v>
      </c>
      <c r="V1096">
        <f>0</f>
        <v>0</v>
      </c>
      <c r="W1096">
        <f>0</f>
        <v>0</v>
      </c>
      <c r="X1096">
        <f>0</f>
        <v>0</v>
      </c>
      <c r="Y1096">
        <f>0</f>
        <v>0</v>
      </c>
      <c r="Z1096">
        <v>0</v>
      </c>
      <c r="AA1096">
        <f>0</f>
        <v>0</v>
      </c>
      <c r="AB1096">
        <f>0</f>
        <v>0</v>
      </c>
      <c r="AC1096">
        <f>0</f>
        <v>0</v>
      </c>
      <c r="AD1096">
        <f>0</f>
        <v>0</v>
      </c>
      <c r="AE1096">
        <f>0</f>
        <v>0</v>
      </c>
      <c r="AF1096">
        <f>0</f>
        <v>0</v>
      </c>
      <c r="AG1096">
        <f>0</f>
        <v>0</v>
      </c>
      <c r="AH1096">
        <v>0</v>
      </c>
      <c r="AI1096">
        <v>2</v>
      </c>
      <c r="AJ1096">
        <v>0</v>
      </c>
      <c r="AK1096">
        <f>0</f>
        <v>0</v>
      </c>
      <c r="AL1096">
        <f>0</f>
        <v>0</v>
      </c>
      <c r="AM1096">
        <f>0</f>
        <v>0</v>
      </c>
      <c r="AN1096">
        <f>0</f>
        <v>0</v>
      </c>
      <c r="AO1096">
        <f>0</f>
        <v>0</v>
      </c>
      <c r="AP1096">
        <f>0</f>
        <v>0</v>
      </c>
      <c r="AQ1096">
        <f>0</f>
        <v>0</v>
      </c>
      <c r="AR1096">
        <f>0</f>
        <v>0</v>
      </c>
      <c r="AS1096">
        <f>0</f>
        <v>0</v>
      </c>
    </row>
    <row r="1097" spans="1:45" x14ac:dyDescent="0.25">
      <c r="A1097" t="s">
        <v>49</v>
      </c>
      <c r="B1097" s="1">
        <v>5</v>
      </c>
      <c r="C1097" s="19">
        <v>44505</v>
      </c>
      <c r="D1097" s="1">
        <v>9</v>
      </c>
      <c r="E1097" s="1">
        <v>3</v>
      </c>
      <c r="G1097" s="2">
        <v>6</v>
      </c>
      <c r="H1097" s="2">
        <f>0</f>
        <v>0</v>
      </c>
      <c r="I1097" s="2">
        <v>0</v>
      </c>
      <c r="J1097" s="2">
        <v>0</v>
      </c>
      <c r="K1097" s="2">
        <v>1</v>
      </c>
      <c r="L1097">
        <f>0</f>
        <v>0</v>
      </c>
      <c r="M1097">
        <f>0</f>
        <v>0</v>
      </c>
      <c r="N1097">
        <v>0</v>
      </c>
      <c r="O1097">
        <v>3</v>
      </c>
      <c r="P1097">
        <f>0</f>
        <v>0</v>
      </c>
      <c r="Q1097">
        <f>0</f>
        <v>0</v>
      </c>
      <c r="R1097">
        <f>0</f>
        <v>0</v>
      </c>
      <c r="S1097">
        <f>0</f>
        <v>0</v>
      </c>
      <c r="T1097">
        <f>0</f>
        <v>0</v>
      </c>
      <c r="U1097">
        <f>0</f>
        <v>0</v>
      </c>
      <c r="V1097">
        <f>0</f>
        <v>0</v>
      </c>
      <c r="W1097">
        <f>0</f>
        <v>0</v>
      </c>
      <c r="X1097">
        <f>0</f>
        <v>0</v>
      </c>
      <c r="Y1097">
        <f>0</f>
        <v>0</v>
      </c>
      <c r="Z1097">
        <v>0</v>
      </c>
      <c r="AA1097">
        <f>0</f>
        <v>0</v>
      </c>
      <c r="AB1097">
        <f>0</f>
        <v>0</v>
      </c>
      <c r="AC1097">
        <f>0</f>
        <v>0</v>
      </c>
      <c r="AD1097">
        <f>0</f>
        <v>0</v>
      </c>
      <c r="AE1097">
        <f>0</f>
        <v>0</v>
      </c>
      <c r="AF1097">
        <f>0</f>
        <v>0</v>
      </c>
      <c r="AG1097">
        <f>0</f>
        <v>0</v>
      </c>
      <c r="AH1097">
        <v>2</v>
      </c>
      <c r="AI1097">
        <v>1</v>
      </c>
      <c r="AJ1097">
        <v>0</v>
      </c>
      <c r="AK1097">
        <f>0</f>
        <v>0</v>
      </c>
      <c r="AL1097">
        <f>0</f>
        <v>0</v>
      </c>
      <c r="AM1097">
        <f>0</f>
        <v>0</v>
      </c>
      <c r="AN1097">
        <f>0</f>
        <v>0</v>
      </c>
      <c r="AO1097">
        <f>0</f>
        <v>0</v>
      </c>
      <c r="AP1097">
        <f>0</f>
        <v>0</v>
      </c>
      <c r="AQ1097">
        <f>0</f>
        <v>0</v>
      </c>
      <c r="AR1097">
        <f>0</f>
        <v>0</v>
      </c>
      <c r="AS1097">
        <f>0</f>
        <v>0</v>
      </c>
    </row>
    <row r="1098" spans="1:45" x14ac:dyDescent="0.25">
      <c r="A1098" t="s">
        <v>49</v>
      </c>
      <c r="B1098" s="1">
        <v>5</v>
      </c>
      <c r="C1098" s="19">
        <v>44506</v>
      </c>
      <c r="D1098" s="1">
        <v>10</v>
      </c>
      <c r="E1098" s="1">
        <v>7</v>
      </c>
      <c r="G1098" s="2">
        <v>4</v>
      </c>
      <c r="H1098" s="2">
        <f>0</f>
        <v>0</v>
      </c>
      <c r="I1098" s="2">
        <v>1</v>
      </c>
      <c r="J1098" s="2">
        <v>0</v>
      </c>
      <c r="K1098" s="2">
        <v>1</v>
      </c>
      <c r="L1098">
        <f>0</f>
        <v>0</v>
      </c>
      <c r="M1098">
        <f>0</f>
        <v>0</v>
      </c>
      <c r="N1098">
        <v>0</v>
      </c>
      <c r="O1098">
        <v>2</v>
      </c>
      <c r="P1098">
        <f>0</f>
        <v>0</v>
      </c>
      <c r="Q1098">
        <f>0</f>
        <v>0</v>
      </c>
      <c r="R1098">
        <f>0</f>
        <v>0</v>
      </c>
      <c r="S1098">
        <f>0</f>
        <v>0</v>
      </c>
      <c r="T1098">
        <f>0</f>
        <v>0</v>
      </c>
      <c r="U1098">
        <f>0</f>
        <v>0</v>
      </c>
      <c r="V1098">
        <f>0</f>
        <v>0</v>
      </c>
      <c r="W1098">
        <f>0</f>
        <v>0</v>
      </c>
      <c r="X1098">
        <f>0</f>
        <v>0</v>
      </c>
      <c r="Y1098">
        <f>0</f>
        <v>0</v>
      </c>
      <c r="Z1098">
        <v>0</v>
      </c>
      <c r="AA1098">
        <f>0</f>
        <v>0</v>
      </c>
      <c r="AB1098">
        <f>0</f>
        <v>0</v>
      </c>
      <c r="AC1098">
        <f>0</f>
        <v>0</v>
      </c>
      <c r="AD1098">
        <f>0</f>
        <v>0</v>
      </c>
      <c r="AE1098">
        <f>0</f>
        <v>0</v>
      </c>
      <c r="AF1098">
        <f>0</f>
        <v>0</v>
      </c>
      <c r="AG1098">
        <f>0</f>
        <v>0</v>
      </c>
      <c r="AH1098">
        <v>0</v>
      </c>
      <c r="AI1098">
        <v>2</v>
      </c>
      <c r="AJ1098">
        <v>0</v>
      </c>
      <c r="AK1098">
        <f>0</f>
        <v>0</v>
      </c>
      <c r="AL1098">
        <f>0</f>
        <v>0</v>
      </c>
      <c r="AM1098">
        <f>0</f>
        <v>0</v>
      </c>
      <c r="AN1098">
        <f>0</f>
        <v>0</v>
      </c>
      <c r="AO1098">
        <f>0</f>
        <v>0</v>
      </c>
      <c r="AP1098">
        <f>0</f>
        <v>0</v>
      </c>
      <c r="AQ1098">
        <f>0</f>
        <v>0</v>
      </c>
      <c r="AR1098">
        <f>0</f>
        <v>0</v>
      </c>
      <c r="AS1098">
        <f>0</f>
        <v>0</v>
      </c>
    </row>
    <row r="1099" spans="1:45" x14ac:dyDescent="0.25">
      <c r="A1099" t="s">
        <v>49</v>
      </c>
      <c r="B1099" s="1">
        <v>5</v>
      </c>
      <c r="C1099" s="19">
        <v>44507</v>
      </c>
      <c r="D1099" s="1">
        <v>11</v>
      </c>
      <c r="E1099" s="1">
        <v>6</v>
      </c>
      <c r="G1099" s="2">
        <v>3</v>
      </c>
      <c r="H1099" s="2">
        <f>0</f>
        <v>0</v>
      </c>
      <c r="I1099" s="2">
        <v>2</v>
      </c>
      <c r="J1099" s="2">
        <v>0</v>
      </c>
      <c r="K1099" s="2">
        <v>2</v>
      </c>
      <c r="L1099">
        <f>0</f>
        <v>0</v>
      </c>
      <c r="M1099">
        <f>0</f>
        <v>0</v>
      </c>
      <c r="N1099">
        <v>0</v>
      </c>
      <c r="O1099">
        <v>4</v>
      </c>
      <c r="P1099">
        <f>0</f>
        <v>0</v>
      </c>
      <c r="Q1099">
        <f>0</f>
        <v>0</v>
      </c>
      <c r="R1099">
        <f>0</f>
        <v>0</v>
      </c>
      <c r="S1099">
        <f>0</f>
        <v>0</v>
      </c>
      <c r="T1099">
        <f>0</f>
        <v>0</v>
      </c>
      <c r="U1099">
        <f>0</f>
        <v>0</v>
      </c>
      <c r="V1099">
        <f>0</f>
        <v>0</v>
      </c>
      <c r="W1099">
        <f>0</f>
        <v>0</v>
      </c>
      <c r="X1099">
        <f>0</f>
        <v>0</v>
      </c>
      <c r="Y1099">
        <f>0</f>
        <v>0</v>
      </c>
      <c r="Z1099">
        <v>0</v>
      </c>
      <c r="AA1099">
        <f>0</f>
        <v>0</v>
      </c>
      <c r="AB1099">
        <f>0</f>
        <v>0</v>
      </c>
      <c r="AC1099">
        <f>0</f>
        <v>0</v>
      </c>
      <c r="AD1099">
        <f>0</f>
        <v>0</v>
      </c>
      <c r="AE1099">
        <f>0</f>
        <v>0</v>
      </c>
      <c r="AF1099">
        <f>0</f>
        <v>0</v>
      </c>
      <c r="AG1099">
        <f>0</f>
        <v>0</v>
      </c>
      <c r="AH1099">
        <v>1</v>
      </c>
      <c r="AI1099">
        <v>0</v>
      </c>
      <c r="AJ1099">
        <v>0</v>
      </c>
      <c r="AK1099">
        <f>0</f>
        <v>0</v>
      </c>
      <c r="AL1099">
        <f>0</f>
        <v>0</v>
      </c>
      <c r="AM1099">
        <f>0</f>
        <v>0</v>
      </c>
      <c r="AN1099">
        <f>0</f>
        <v>0</v>
      </c>
      <c r="AO1099">
        <f>0</f>
        <v>0</v>
      </c>
      <c r="AP1099">
        <f>0</f>
        <v>0</v>
      </c>
      <c r="AQ1099">
        <f>0</f>
        <v>0</v>
      </c>
      <c r="AR1099">
        <f>0</f>
        <v>0</v>
      </c>
      <c r="AS1099">
        <f>0</f>
        <v>0</v>
      </c>
    </row>
    <row r="1100" spans="1:45" x14ac:dyDescent="0.25">
      <c r="A1100" t="s">
        <v>49</v>
      </c>
      <c r="B1100" s="1">
        <v>5</v>
      </c>
      <c r="C1100" s="19">
        <v>44508</v>
      </c>
      <c r="D1100" s="1">
        <v>12</v>
      </c>
      <c r="E1100" s="1">
        <v>7</v>
      </c>
      <c r="G1100" s="2">
        <v>1</v>
      </c>
      <c r="H1100" s="2">
        <f>0</f>
        <v>0</v>
      </c>
      <c r="I1100" s="2">
        <v>0</v>
      </c>
      <c r="J1100" s="2">
        <v>0</v>
      </c>
      <c r="K1100" s="2">
        <v>4</v>
      </c>
      <c r="L1100">
        <f>0</f>
        <v>0</v>
      </c>
      <c r="M1100">
        <f>0</f>
        <v>0</v>
      </c>
      <c r="N1100">
        <v>0</v>
      </c>
      <c r="O1100">
        <v>3</v>
      </c>
      <c r="P1100">
        <f>0</f>
        <v>0</v>
      </c>
      <c r="Q1100">
        <f>0</f>
        <v>0</v>
      </c>
      <c r="R1100">
        <f>0</f>
        <v>0</v>
      </c>
      <c r="S1100">
        <f>0</f>
        <v>0</v>
      </c>
      <c r="T1100">
        <f>0</f>
        <v>0</v>
      </c>
      <c r="U1100">
        <f>0</f>
        <v>0</v>
      </c>
      <c r="V1100">
        <f>0</f>
        <v>0</v>
      </c>
      <c r="W1100">
        <f>0</f>
        <v>0</v>
      </c>
      <c r="X1100">
        <f>0</f>
        <v>0</v>
      </c>
      <c r="Y1100">
        <f>0</f>
        <v>0</v>
      </c>
      <c r="Z1100">
        <v>0</v>
      </c>
      <c r="AA1100">
        <f>0</f>
        <v>0</v>
      </c>
      <c r="AB1100">
        <f>0</f>
        <v>0</v>
      </c>
      <c r="AC1100">
        <f>0</f>
        <v>0</v>
      </c>
      <c r="AD1100">
        <f>0</f>
        <v>0</v>
      </c>
      <c r="AE1100">
        <f>0</f>
        <v>0</v>
      </c>
      <c r="AF1100">
        <f>0</f>
        <v>0</v>
      </c>
      <c r="AG1100">
        <f>0</f>
        <v>0</v>
      </c>
      <c r="AH1100">
        <v>2</v>
      </c>
      <c r="AI1100">
        <v>1</v>
      </c>
      <c r="AJ1100">
        <v>0</v>
      </c>
      <c r="AK1100">
        <f>0</f>
        <v>0</v>
      </c>
      <c r="AL1100">
        <f>0</f>
        <v>0</v>
      </c>
      <c r="AM1100">
        <f>0</f>
        <v>0</v>
      </c>
      <c r="AN1100">
        <f>0</f>
        <v>0</v>
      </c>
      <c r="AO1100">
        <f>0</f>
        <v>0</v>
      </c>
      <c r="AP1100">
        <f>0</f>
        <v>0</v>
      </c>
      <c r="AQ1100">
        <f>0</f>
        <v>0</v>
      </c>
      <c r="AR1100">
        <f>0</f>
        <v>0</v>
      </c>
      <c r="AS1100">
        <f>0</f>
        <v>0</v>
      </c>
    </row>
    <row r="1101" spans="1:45" x14ac:dyDescent="0.25">
      <c r="A1101" t="s">
        <v>49</v>
      </c>
      <c r="B1101" s="1">
        <v>5</v>
      </c>
      <c r="C1101" s="19">
        <v>44509</v>
      </c>
      <c r="D1101" s="1">
        <v>13</v>
      </c>
      <c r="E1101" s="1">
        <v>8</v>
      </c>
      <c r="G1101" s="2">
        <v>2</v>
      </c>
      <c r="H1101" s="2">
        <f>0</f>
        <v>0</v>
      </c>
      <c r="I1101" s="2">
        <v>0</v>
      </c>
      <c r="J1101" s="2">
        <v>0</v>
      </c>
      <c r="K1101" s="2">
        <v>4</v>
      </c>
      <c r="L1101">
        <f>0</f>
        <v>0</v>
      </c>
      <c r="M1101">
        <f>0</f>
        <v>0</v>
      </c>
      <c r="N1101">
        <v>0</v>
      </c>
      <c r="O1101">
        <v>7</v>
      </c>
      <c r="P1101">
        <f>0</f>
        <v>0</v>
      </c>
      <c r="Q1101">
        <f>0</f>
        <v>0</v>
      </c>
      <c r="R1101">
        <f>0</f>
        <v>0</v>
      </c>
      <c r="S1101">
        <f>0</f>
        <v>0</v>
      </c>
      <c r="T1101">
        <f>0</f>
        <v>0</v>
      </c>
      <c r="U1101">
        <f>0</f>
        <v>0</v>
      </c>
      <c r="V1101">
        <f>0</f>
        <v>0</v>
      </c>
      <c r="W1101">
        <f>0</f>
        <v>0</v>
      </c>
      <c r="X1101">
        <f>0</f>
        <v>0</v>
      </c>
      <c r="Y1101">
        <f>0</f>
        <v>0</v>
      </c>
      <c r="Z1101">
        <v>0</v>
      </c>
      <c r="AA1101">
        <f>0</f>
        <v>0</v>
      </c>
      <c r="AB1101">
        <f>0</f>
        <v>0</v>
      </c>
      <c r="AC1101">
        <f>0</f>
        <v>0</v>
      </c>
      <c r="AD1101">
        <f>0</f>
        <v>0</v>
      </c>
      <c r="AE1101">
        <f>0</f>
        <v>0</v>
      </c>
      <c r="AF1101">
        <f>0</f>
        <v>0</v>
      </c>
      <c r="AG1101">
        <f>0</f>
        <v>0</v>
      </c>
      <c r="AH1101">
        <v>4</v>
      </c>
      <c r="AI1101">
        <v>1</v>
      </c>
      <c r="AJ1101">
        <v>0</v>
      </c>
      <c r="AK1101">
        <f>0</f>
        <v>0</v>
      </c>
      <c r="AL1101">
        <f>0</f>
        <v>0</v>
      </c>
      <c r="AM1101">
        <f>0</f>
        <v>0</v>
      </c>
      <c r="AN1101">
        <f>0</f>
        <v>0</v>
      </c>
      <c r="AO1101">
        <f>0</f>
        <v>0</v>
      </c>
      <c r="AP1101">
        <f>0</f>
        <v>0</v>
      </c>
      <c r="AQ1101">
        <f>0</f>
        <v>0</v>
      </c>
      <c r="AR1101">
        <f>0</f>
        <v>0</v>
      </c>
      <c r="AS1101">
        <f>0</f>
        <v>0</v>
      </c>
    </row>
    <row r="1102" spans="1:45" x14ac:dyDescent="0.25">
      <c r="A1102" t="s">
        <v>49</v>
      </c>
      <c r="B1102" s="1">
        <v>5</v>
      </c>
      <c r="C1102" s="19">
        <v>44510</v>
      </c>
      <c r="D1102" s="1">
        <v>14</v>
      </c>
      <c r="E1102" s="1">
        <v>7</v>
      </c>
      <c r="G1102" s="2">
        <v>3</v>
      </c>
      <c r="H1102" s="2">
        <f>0</f>
        <v>0</v>
      </c>
      <c r="I1102" s="2">
        <v>0</v>
      </c>
      <c r="J1102" s="2">
        <v>0</v>
      </c>
      <c r="K1102" s="2">
        <v>3</v>
      </c>
      <c r="L1102">
        <f>0</f>
        <v>0</v>
      </c>
      <c r="M1102">
        <f>0</f>
        <v>0</v>
      </c>
      <c r="N1102">
        <v>0</v>
      </c>
      <c r="O1102">
        <v>6</v>
      </c>
      <c r="P1102">
        <f>0</f>
        <v>0</v>
      </c>
      <c r="Q1102">
        <f>0</f>
        <v>0</v>
      </c>
      <c r="R1102">
        <f>0</f>
        <v>0</v>
      </c>
      <c r="S1102">
        <f>0</f>
        <v>0</v>
      </c>
      <c r="T1102">
        <f>0</f>
        <v>0</v>
      </c>
      <c r="U1102">
        <f>0</f>
        <v>0</v>
      </c>
      <c r="V1102">
        <f>0</f>
        <v>0</v>
      </c>
      <c r="W1102">
        <f>0</f>
        <v>0</v>
      </c>
      <c r="X1102">
        <f>0</f>
        <v>0</v>
      </c>
      <c r="Y1102">
        <f>0</f>
        <v>0</v>
      </c>
      <c r="Z1102">
        <v>0</v>
      </c>
      <c r="AA1102">
        <f>0</f>
        <v>0</v>
      </c>
      <c r="AB1102">
        <f>0</f>
        <v>0</v>
      </c>
      <c r="AC1102">
        <f>0</f>
        <v>0</v>
      </c>
      <c r="AD1102">
        <f>0</f>
        <v>0</v>
      </c>
      <c r="AE1102">
        <f>0</f>
        <v>0</v>
      </c>
      <c r="AF1102">
        <f>0</f>
        <v>0</v>
      </c>
      <c r="AG1102">
        <f>0</f>
        <v>0</v>
      </c>
      <c r="AH1102">
        <v>3</v>
      </c>
      <c r="AI1102">
        <v>2</v>
      </c>
      <c r="AJ1102">
        <v>0</v>
      </c>
      <c r="AK1102">
        <f>0</f>
        <v>0</v>
      </c>
      <c r="AL1102">
        <f>0</f>
        <v>0</v>
      </c>
      <c r="AM1102">
        <f>0</f>
        <v>0</v>
      </c>
      <c r="AN1102">
        <f>0</f>
        <v>0</v>
      </c>
      <c r="AO1102">
        <f>0</f>
        <v>0</v>
      </c>
      <c r="AP1102">
        <f>0</f>
        <v>0</v>
      </c>
      <c r="AQ1102">
        <f>0</f>
        <v>0</v>
      </c>
      <c r="AR1102">
        <f>0</f>
        <v>0</v>
      </c>
      <c r="AS1102">
        <f>0</f>
        <v>0</v>
      </c>
    </row>
    <row r="1103" spans="1:45" x14ac:dyDescent="0.25">
      <c r="A1103" t="s">
        <v>49</v>
      </c>
      <c r="B1103" s="1">
        <v>7</v>
      </c>
      <c r="C1103" s="19">
        <v>44537</v>
      </c>
      <c r="D1103" s="1">
        <v>1</v>
      </c>
      <c r="E1103" s="1">
        <v>6</v>
      </c>
      <c r="G1103" s="2">
        <v>0</v>
      </c>
      <c r="H1103" s="2">
        <f>0</f>
        <v>0</v>
      </c>
      <c r="I1103" s="2">
        <v>9</v>
      </c>
      <c r="J1103" s="2">
        <v>1</v>
      </c>
      <c r="K1103" s="2">
        <v>0</v>
      </c>
      <c r="L1103">
        <f>0</f>
        <v>0</v>
      </c>
      <c r="M1103">
        <f>0</f>
        <v>0</v>
      </c>
      <c r="N1103">
        <v>0</v>
      </c>
      <c r="O1103">
        <v>0</v>
      </c>
      <c r="P1103">
        <f>0</f>
        <v>0</v>
      </c>
      <c r="Q1103">
        <f>0</f>
        <v>0</v>
      </c>
      <c r="R1103">
        <f>0</f>
        <v>0</v>
      </c>
      <c r="S1103">
        <f>0</f>
        <v>0</v>
      </c>
      <c r="T1103">
        <f>0</f>
        <v>0</v>
      </c>
      <c r="U1103">
        <f>0</f>
        <v>0</v>
      </c>
      <c r="V1103">
        <f>0</f>
        <v>0</v>
      </c>
      <c r="W1103">
        <f>0</f>
        <v>0</v>
      </c>
      <c r="X1103">
        <f>0</f>
        <v>0</v>
      </c>
      <c r="Y1103">
        <f>0</f>
        <v>0</v>
      </c>
      <c r="Z1103">
        <v>0</v>
      </c>
      <c r="AA1103">
        <f>0</f>
        <v>0</v>
      </c>
      <c r="AB1103">
        <f>0</f>
        <v>0</v>
      </c>
      <c r="AC1103">
        <f>0</f>
        <v>0</v>
      </c>
      <c r="AD1103">
        <f>0</f>
        <v>0</v>
      </c>
      <c r="AE1103">
        <f>0</f>
        <v>0</v>
      </c>
      <c r="AF1103">
        <f>0</f>
        <v>0</v>
      </c>
      <c r="AG1103">
        <f>0</f>
        <v>0</v>
      </c>
      <c r="AH1103">
        <v>2</v>
      </c>
      <c r="AI1103">
        <v>0</v>
      </c>
      <c r="AJ1103">
        <v>0</v>
      </c>
      <c r="AK1103">
        <f>0</f>
        <v>0</v>
      </c>
      <c r="AL1103">
        <f>0</f>
        <v>0</v>
      </c>
      <c r="AM1103">
        <f>0</f>
        <v>0</v>
      </c>
      <c r="AN1103">
        <f>0</f>
        <v>0</v>
      </c>
      <c r="AO1103">
        <f>0</f>
        <v>0</v>
      </c>
      <c r="AP1103">
        <f>0</f>
        <v>0</v>
      </c>
      <c r="AQ1103">
        <f>0</f>
        <v>0</v>
      </c>
      <c r="AR1103">
        <f>0</f>
        <v>0</v>
      </c>
      <c r="AS1103">
        <f>0</f>
        <v>0</v>
      </c>
    </row>
    <row r="1104" spans="1:45" x14ac:dyDescent="0.25">
      <c r="A1104" t="s">
        <v>49</v>
      </c>
      <c r="B1104" s="1">
        <v>7</v>
      </c>
      <c r="C1104" s="19">
        <v>44538</v>
      </c>
      <c r="D1104" s="1">
        <v>2</v>
      </c>
      <c r="E1104" s="1">
        <v>9</v>
      </c>
      <c r="G1104" s="2">
        <v>0</v>
      </c>
      <c r="H1104" s="2">
        <f>0</f>
        <v>0</v>
      </c>
      <c r="I1104" s="2">
        <v>11</v>
      </c>
      <c r="J1104" s="2">
        <v>2</v>
      </c>
      <c r="K1104" s="2">
        <v>0</v>
      </c>
      <c r="L1104">
        <f>0</f>
        <v>0</v>
      </c>
      <c r="M1104">
        <f>0</f>
        <v>0</v>
      </c>
      <c r="N1104">
        <v>0</v>
      </c>
      <c r="O1104">
        <v>0</v>
      </c>
      <c r="P1104">
        <f>0</f>
        <v>0</v>
      </c>
      <c r="Q1104">
        <f>0</f>
        <v>0</v>
      </c>
      <c r="R1104">
        <f>0</f>
        <v>0</v>
      </c>
      <c r="S1104">
        <f>0</f>
        <v>0</v>
      </c>
      <c r="T1104">
        <f>0</f>
        <v>0</v>
      </c>
      <c r="U1104">
        <f>0</f>
        <v>0</v>
      </c>
      <c r="V1104">
        <f>0</f>
        <v>0</v>
      </c>
      <c r="W1104">
        <f>0</f>
        <v>0</v>
      </c>
      <c r="X1104">
        <f>0</f>
        <v>0</v>
      </c>
      <c r="Y1104">
        <f>0</f>
        <v>0</v>
      </c>
      <c r="Z1104">
        <v>0</v>
      </c>
      <c r="AA1104">
        <f>0</f>
        <v>0</v>
      </c>
      <c r="AB1104">
        <f>0</f>
        <v>0</v>
      </c>
      <c r="AC1104">
        <f>0</f>
        <v>0</v>
      </c>
      <c r="AD1104">
        <f>0</f>
        <v>0</v>
      </c>
      <c r="AE1104">
        <f>0</f>
        <v>0</v>
      </c>
      <c r="AF1104">
        <f>0</f>
        <v>0</v>
      </c>
      <c r="AG1104">
        <f>0</f>
        <v>0</v>
      </c>
      <c r="AH1104">
        <v>1</v>
      </c>
      <c r="AI1104">
        <v>0</v>
      </c>
      <c r="AJ1104">
        <v>0</v>
      </c>
      <c r="AK1104">
        <f>0</f>
        <v>0</v>
      </c>
      <c r="AL1104">
        <f>0</f>
        <v>0</v>
      </c>
      <c r="AM1104">
        <f>0</f>
        <v>0</v>
      </c>
      <c r="AN1104">
        <f>0</f>
        <v>0</v>
      </c>
      <c r="AO1104">
        <f>0</f>
        <v>0</v>
      </c>
      <c r="AP1104">
        <f>0</f>
        <v>0</v>
      </c>
      <c r="AQ1104">
        <f>0</f>
        <v>0</v>
      </c>
      <c r="AR1104">
        <f>0</f>
        <v>0</v>
      </c>
      <c r="AS1104">
        <f>0</f>
        <v>0</v>
      </c>
    </row>
    <row r="1105" spans="1:45" x14ac:dyDescent="0.25">
      <c r="A1105" t="s">
        <v>49</v>
      </c>
      <c r="B1105" s="1">
        <v>7</v>
      </c>
      <c r="C1105" s="19">
        <v>44539</v>
      </c>
      <c r="D1105" s="1">
        <v>3</v>
      </c>
      <c r="E1105" s="1">
        <v>7</v>
      </c>
      <c r="G1105" s="2">
        <v>0</v>
      </c>
      <c r="H1105" s="2">
        <f>0</f>
        <v>0</v>
      </c>
      <c r="I1105" s="2">
        <v>5</v>
      </c>
      <c r="J1105" s="2">
        <v>0</v>
      </c>
      <c r="K1105" s="2">
        <v>0</v>
      </c>
      <c r="L1105">
        <f>0</f>
        <v>0</v>
      </c>
      <c r="M1105">
        <f>0</f>
        <v>0</v>
      </c>
      <c r="N1105">
        <v>0</v>
      </c>
      <c r="O1105">
        <v>0</v>
      </c>
      <c r="P1105">
        <f>0</f>
        <v>0</v>
      </c>
      <c r="Q1105">
        <f>0</f>
        <v>0</v>
      </c>
      <c r="R1105">
        <f>0</f>
        <v>0</v>
      </c>
      <c r="S1105">
        <f>0</f>
        <v>0</v>
      </c>
      <c r="T1105">
        <f>0</f>
        <v>0</v>
      </c>
      <c r="U1105">
        <f>0</f>
        <v>0</v>
      </c>
      <c r="V1105">
        <f>0</f>
        <v>0</v>
      </c>
      <c r="W1105">
        <f>0</f>
        <v>0</v>
      </c>
      <c r="X1105">
        <f>0</f>
        <v>0</v>
      </c>
      <c r="Y1105">
        <f>0</f>
        <v>0</v>
      </c>
      <c r="Z1105">
        <v>0</v>
      </c>
      <c r="AA1105">
        <f>0</f>
        <v>0</v>
      </c>
      <c r="AB1105">
        <f>0</f>
        <v>0</v>
      </c>
      <c r="AC1105">
        <f>0</f>
        <v>0</v>
      </c>
      <c r="AD1105">
        <f>0</f>
        <v>0</v>
      </c>
      <c r="AE1105">
        <f>0</f>
        <v>0</v>
      </c>
      <c r="AF1105">
        <f>0</f>
        <v>0</v>
      </c>
      <c r="AG1105">
        <f>0</f>
        <v>0</v>
      </c>
      <c r="AH1105">
        <v>1</v>
      </c>
      <c r="AI1105">
        <v>0</v>
      </c>
      <c r="AJ1105">
        <v>0</v>
      </c>
      <c r="AK1105">
        <f>0</f>
        <v>0</v>
      </c>
      <c r="AL1105">
        <f>0</f>
        <v>0</v>
      </c>
      <c r="AM1105">
        <f>0</f>
        <v>0</v>
      </c>
      <c r="AN1105">
        <f>0</f>
        <v>0</v>
      </c>
      <c r="AO1105">
        <f>0</f>
        <v>0</v>
      </c>
      <c r="AP1105">
        <f>0</f>
        <v>0</v>
      </c>
      <c r="AQ1105">
        <f>0</f>
        <v>0</v>
      </c>
      <c r="AR1105">
        <f>0</f>
        <v>0</v>
      </c>
      <c r="AS1105">
        <f>0</f>
        <v>0</v>
      </c>
    </row>
    <row r="1106" spans="1:45" x14ac:dyDescent="0.25">
      <c r="A1106" t="s">
        <v>49</v>
      </c>
      <c r="B1106" s="1">
        <v>7</v>
      </c>
      <c r="C1106" s="19">
        <v>44540</v>
      </c>
      <c r="D1106" s="1">
        <v>4</v>
      </c>
      <c r="E1106" s="1">
        <v>5</v>
      </c>
      <c r="G1106" s="2">
        <v>0</v>
      </c>
      <c r="H1106" s="2">
        <f>0</f>
        <v>0</v>
      </c>
      <c r="I1106" s="2">
        <v>10</v>
      </c>
      <c r="J1106" s="2">
        <v>0</v>
      </c>
      <c r="K1106" s="2">
        <v>0</v>
      </c>
      <c r="L1106">
        <f>0</f>
        <v>0</v>
      </c>
      <c r="M1106">
        <f>0</f>
        <v>0</v>
      </c>
      <c r="N1106">
        <v>0</v>
      </c>
      <c r="O1106">
        <v>0</v>
      </c>
      <c r="P1106">
        <f>0</f>
        <v>0</v>
      </c>
      <c r="Q1106">
        <f>0</f>
        <v>0</v>
      </c>
      <c r="R1106">
        <f>0</f>
        <v>0</v>
      </c>
      <c r="S1106">
        <f>0</f>
        <v>0</v>
      </c>
      <c r="T1106">
        <f>0</f>
        <v>0</v>
      </c>
      <c r="U1106">
        <f>0</f>
        <v>0</v>
      </c>
      <c r="V1106">
        <f>0</f>
        <v>0</v>
      </c>
      <c r="W1106">
        <f>0</f>
        <v>0</v>
      </c>
      <c r="X1106">
        <f>0</f>
        <v>0</v>
      </c>
      <c r="Y1106">
        <f>0</f>
        <v>0</v>
      </c>
      <c r="Z1106">
        <v>0</v>
      </c>
      <c r="AA1106">
        <f>0</f>
        <v>0</v>
      </c>
      <c r="AB1106">
        <f>0</f>
        <v>0</v>
      </c>
      <c r="AC1106">
        <f>0</f>
        <v>0</v>
      </c>
      <c r="AD1106">
        <f>0</f>
        <v>0</v>
      </c>
      <c r="AE1106">
        <f>0</f>
        <v>0</v>
      </c>
      <c r="AF1106">
        <f>0</f>
        <v>0</v>
      </c>
      <c r="AG1106">
        <f>0</f>
        <v>0</v>
      </c>
      <c r="AH1106">
        <v>0</v>
      </c>
      <c r="AI1106">
        <v>0</v>
      </c>
      <c r="AJ1106">
        <v>0</v>
      </c>
      <c r="AK1106">
        <f>0</f>
        <v>0</v>
      </c>
      <c r="AL1106">
        <f>0</f>
        <v>0</v>
      </c>
      <c r="AM1106">
        <f>0</f>
        <v>0</v>
      </c>
      <c r="AN1106">
        <f>0</f>
        <v>0</v>
      </c>
      <c r="AO1106">
        <f>0</f>
        <v>0</v>
      </c>
      <c r="AP1106">
        <f>0</f>
        <v>0</v>
      </c>
      <c r="AQ1106">
        <f>0</f>
        <v>0</v>
      </c>
      <c r="AR1106">
        <f>0</f>
        <v>0</v>
      </c>
      <c r="AS1106">
        <f>0</f>
        <v>0</v>
      </c>
    </row>
    <row r="1107" spans="1:45" x14ac:dyDescent="0.25">
      <c r="A1107" t="s">
        <v>49</v>
      </c>
      <c r="B1107" s="1">
        <v>7</v>
      </c>
      <c r="C1107" s="19">
        <v>44541</v>
      </c>
      <c r="D1107" s="1">
        <v>5</v>
      </c>
      <c r="E1107" s="1">
        <v>3</v>
      </c>
      <c r="G1107" s="2">
        <v>0</v>
      </c>
      <c r="H1107" s="2">
        <f>0</f>
        <v>0</v>
      </c>
      <c r="I1107" s="2">
        <v>7</v>
      </c>
      <c r="J1107" s="2">
        <v>0</v>
      </c>
      <c r="K1107" s="2">
        <v>0</v>
      </c>
      <c r="L1107">
        <f>0</f>
        <v>0</v>
      </c>
      <c r="M1107">
        <f>0</f>
        <v>0</v>
      </c>
      <c r="N1107">
        <v>0</v>
      </c>
      <c r="O1107">
        <v>0</v>
      </c>
      <c r="P1107">
        <f>0</f>
        <v>0</v>
      </c>
      <c r="Q1107">
        <f>0</f>
        <v>0</v>
      </c>
      <c r="R1107">
        <f>0</f>
        <v>0</v>
      </c>
      <c r="S1107">
        <f>0</f>
        <v>0</v>
      </c>
      <c r="T1107">
        <f>0</f>
        <v>0</v>
      </c>
      <c r="U1107">
        <f>0</f>
        <v>0</v>
      </c>
      <c r="V1107">
        <f>0</f>
        <v>0</v>
      </c>
      <c r="W1107">
        <f>0</f>
        <v>0</v>
      </c>
      <c r="X1107">
        <f>0</f>
        <v>0</v>
      </c>
      <c r="Y1107">
        <f>0</f>
        <v>0</v>
      </c>
      <c r="Z1107">
        <v>0</v>
      </c>
      <c r="AA1107">
        <f>0</f>
        <v>0</v>
      </c>
      <c r="AB1107">
        <f>0</f>
        <v>0</v>
      </c>
      <c r="AC1107">
        <f>0</f>
        <v>0</v>
      </c>
      <c r="AD1107">
        <f>0</f>
        <v>0</v>
      </c>
      <c r="AE1107">
        <f>0</f>
        <v>0</v>
      </c>
      <c r="AF1107">
        <f>0</f>
        <v>0</v>
      </c>
      <c r="AG1107">
        <f>0</f>
        <v>0</v>
      </c>
      <c r="AH1107">
        <v>0</v>
      </c>
      <c r="AI1107">
        <v>0</v>
      </c>
      <c r="AJ1107">
        <v>0</v>
      </c>
      <c r="AK1107">
        <f>0</f>
        <v>0</v>
      </c>
      <c r="AL1107">
        <f>0</f>
        <v>0</v>
      </c>
      <c r="AM1107">
        <f>0</f>
        <v>0</v>
      </c>
      <c r="AN1107">
        <f>0</f>
        <v>0</v>
      </c>
      <c r="AO1107">
        <f>0</f>
        <v>0</v>
      </c>
      <c r="AP1107">
        <f>0</f>
        <v>0</v>
      </c>
      <c r="AQ1107">
        <f>0</f>
        <v>0</v>
      </c>
      <c r="AR1107">
        <f>0</f>
        <v>0</v>
      </c>
      <c r="AS1107">
        <f>0</f>
        <v>0</v>
      </c>
    </row>
    <row r="1108" spans="1:45" x14ac:dyDescent="0.25">
      <c r="A1108" t="s">
        <v>49</v>
      </c>
      <c r="B1108" s="1">
        <v>7</v>
      </c>
      <c r="C1108" s="19">
        <v>44542</v>
      </c>
      <c r="D1108" s="1">
        <v>6</v>
      </c>
      <c r="E1108" s="1">
        <v>4</v>
      </c>
      <c r="G1108" s="2">
        <v>0</v>
      </c>
      <c r="H1108" s="2">
        <f>0</f>
        <v>0</v>
      </c>
      <c r="I1108" s="2">
        <v>16</v>
      </c>
      <c r="J1108" s="2">
        <v>3</v>
      </c>
      <c r="K1108" s="2">
        <v>0</v>
      </c>
      <c r="L1108">
        <f>0</f>
        <v>0</v>
      </c>
      <c r="M1108">
        <f>0</f>
        <v>0</v>
      </c>
      <c r="N1108">
        <v>0</v>
      </c>
      <c r="O1108">
        <v>0</v>
      </c>
      <c r="P1108">
        <f>0</f>
        <v>0</v>
      </c>
      <c r="Q1108">
        <f>0</f>
        <v>0</v>
      </c>
      <c r="R1108">
        <f>0</f>
        <v>0</v>
      </c>
      <c r="S1108">
        <f>0</f>
        <v>0</v>
      </c>
      <c r="T1108">
        <f>0</f>
        <v>0</v>
      </c>
      <c r="U1108">
        <f>0</f>
        <v>0</v>
      </c>
      <c r="V1108">
        <f>0</f>
        <v>0</v>
      </c>
      <c r="W1108">
        <f>0</f>
        <v>0</v>
      </c>
      <c r="X1108">
        <f>0</f>
        <v>0</v>
      </c>
      <c r="Y1108">
        <f>0</f>
        <v>0</v>
      </c>
      <c r="Z1108">
        <v>0</v>
      </c>
      <c r="AA1108">
        <f>0</f>
        <v>0</v>
      </c>
      <c r="AB1108">
        <f>0</f>
        <v>0</v>
      </c>
      <c r="AC1108">
        <f>0</f>
        <v>0</v>
      </c>
      <c r="AD1108">
        <f>0</f>
        <v>0</v>
      </c>
      <c r="AE1108">
        <f>0</f>
        <v>0</v>
      </c>
      <c r="AF1108">
        <f>0</f>
        <v>0</v>
      </c>
      <c r="AG1108">
        <f>0</f>
        <v>0</v>
      </c>
      <c r="AH1108">
        <v>2</v>
      </c>
      <c r="AI1108">
        <v>0</v>
      </c>
      <c r="AJ1108">
        <v>0</v>
      </c>
      <c r="AK1108">
        <f>0</f>
        <v>0</v>
      </c>
      <c r="AL1108">
        <f>0</f>
        <v>0</v>
      </c>
      <c r="AM1108">
        <f>0</f>
        <v>0</v>
      </c>
      <c r="AN1108">
        <f>0</f>
        <v>0</v>
      </c>
      <c r="AO1108">
        <f>0</f>
        <v>0</v>
      </c>
      <c r="AP1108">
        <f>0</f>
        <v>0</v>
      </c>
      <c r="AQ1108">
        <f>0</f>
        <v>0</v>
      </c>
      <c r="AR1108">
        <f>0</f>
        <v>0</v>
      </c>
      <c r="AS1108">
        <f>0</f>
        <v>0</v>
      </c>
    </row>
    <row r="1109" spans="1:45" x14ac:dyDescent="0.25">
      <c r="A1109" t="s">
        <v>49</v>
      </c>
      <c r="B1109" s="1">
        <v>7</v>
      </c>
      <c r="C1109" s="19">
        <v>44543</v>
      </c>
      <c r="D1109" s="1">
        <v>7</v>
      </c>
      <c r="E1109" s="1">
        <v>1</v>
      </c>
      <c r="G1109" s="2">
        <v>0</v>
      </c>
      <c r="H1109" s="2">
        <f>0</f>
        <v>0</v>
      </c>
      <c r="I1109" s="2">
        <v>48</v>
      </c>
      <c r="J1109" s="2">
        <v>0</v>
      </c>
      <c r="K1109" s="2">
        <v>0</v>
      </c>
      <c r="L1109">
        <f>0</f>
        <v>0</v>
      </c>
      <c r="M1109">
        <f>0</f>
        <v>0</v>
      </c>
      <c r="N1109">
        <v>0</v>
      </c>
      <c r="O1109">
        <v>0</v>
      </c>
      <c r="P1109">
        <f>0</f>
        <v>0</v>
      </c>
      <c r="Q1109">
        <f>0</f>
        <v>0</v>
      </c>
      <c r="R1109">
        <f>0</f>
        <v>0</v>
      </c>
      <c r="S1109">
        <f>0</f>
        <v>0</v>
      </c>
      <c r="T1109">
        <f>0</f>
        <v>0</v>
      </c>
      <c r="U1109">
        <f>0</f>
        <v>0</v>
      </c>
      <c r="V1109">
        <f>0</f>
        <v>0</v>
      </c>
      <c r="W1109">
        <f>0</f>
        <v>0</v>
      </c>
      <c r="X1109">
        <f>0</f>
        <v>0</v>
      </c>
      <c r="Y1109">
        <f>0</f>
        <v>0</v>
      </c>
      <c r="Z1109">
        <v>0</v>
      </c>
      <c r="AA1109">
        <f>0</f>
        <v>0</v>
      </c>
      <c r="AB1109">
        <f>0</f>
        <v>0</v>
      </c>
      <c r="AC1109">
        <f>0</f>
        <v>0</v>
      </c>
      <c r="AD1109">
        <f>0</f>
        <v>0</v>
      </c>
      <c r="AE1109">
        <f>0</f>
        <v>0</v>
      </c>
      <c r="AF1109">
        <f>0</f>
        <v>0</v>
      </c>
      <c r="AG1109">
        <f>0</f>
        <v>0</v>
      </c>
      <c r="AH1109">
        <v>3</v>
      </c>
      <c r="AI1109">
        <v>0</v>
      </c>
      <c r="AJ1109">
        <v>0</v>
      </c>
      <c r="AK1109">
        <f>0</f>
        <v>0</v>
      </c>
      <c r="AL1109">
        <f>0</f>
        <v>0</v>
      </c>
      <c r="AM1109">
        <f>0</f>
        <v>0</v>
      </c>
      <c r="AN1109">
        <f>0</f>
        <v>0</v>
      </c>
      <c r="AO1109">
        <f>0</f>
        <v>0</v>
      </c>
      <c r="AP1109">
        <f>0</f>
        <v>0</v>
      </c>
      <c r="AQ1109">
        <f>0</f>
        <v>0</v>
      </c>
      <c r="AR1109">
        <f>0</f>
        <v>0</v>
      </c>
      <c r="AS1109">
        <f>0</f>
        <v>0</v>
      </c>
    </row>
    <row r="1110" spans="1:45" x14ac:dyDescent="0.25">
      <c r="A1110" t="s">
        <v>49</v>
      </c>
      <c r="B1110" s="1">
        <v>7</v>
      </c>
      <c r="C1110" s="19">
        <v>44544</v>
      </c>
      <c r="D1110" s="1">
        <v>8</v>
      </c>
      <c r="E1110" s="1">
        <v>3</v>
      </c>
      <c r="G1110" s="2">
        <v>8</v>
      </c>
      <c r="H1110" s="2">
        <f>0</f>
        <v>0</v>
      </c>
      <c r="I1110" s="2">
        <v>24</v>
      </c>
      <c r="J1110" s="2">
        <v>0</v>
      </c>
      <c r="K1110" s="2">
        <v>0</v>
      </c>
      <c r="L1110">
        <f>0</f>
        <v>0</v>
      </c>
      <c r="M1110">
        <f>0</f>
        <v>0</v>
      </c>
      <c r="N1110">
        <v>0</v>
      </c>
      <c r="O1110">
        <v>0</v>
      </c>
      <c r="P1110">
        <f>0</f>
        <v>0</v>
      </c>
      <c r="Q1110">
        <f>0</f>
        <v>0</v>
      </c>
      <c r="R1110">
        <f>0</f>
        <v>0</v>
      </c>
      <c r="S1110">
        <f>0</f>
        <v>0</v>
      </c>
      <c r="T1110">
        <f>0</f>
        <v>0</v>
      </c>
      <c r="U1110">
        <f>0</f>
        <v>0</v>
      </c>
      <c r="V1110">
        <f>0</f>
        <v>0</v>
      </c>
      <c r="W1110">
        <f>0</f>
        <v>0</v>
      </c>
      <c r="X1110">
        <f>0</f>
        <v>0</v>
      </c>
      <c r="Y1110">
        <f>0</f>
        <v>0</v>
      </c>
      <c r="Z1110">
        <v>0</v>
      </c>
      <c r="AA1110">
        <f>0</f>
        <v>0</v>
      </c>
      <c r="AB1110">
        <f>0</f>
        <v>0</v>
      </c>
      <c r="AC1110">
        <f>0</f>
        <v>0</v>
      </c>
      <c r="AD1110">
        <f>0</f>
        <v>0</v>
      </c>
      <c r="AE1110">
        <f>0</f>
        <v>0</v>
      </c>
      <c r="AF1110">
        <f>0</f>
        <v>0</v>
      </c>
      <c r="AG1110">
        <f>0</f>
        <v>0</v>
      </c>
      <c r="AH1110">
        <v>0</v>
      </c>
      <c r="AI1110">
        <v>0</v>
      </c>
      <c r="AJ1110">
        <v>0</v>
      </c>
      <c r="AK1110">
        <f>0</f>
        <v>0</v>
      </c>
      <c r="AL1110">
        <f>0</f>
        <v>0</v>
      </c>
      <c r="AM1110">
        <f>0</f>
        <v>0</v>
      </c>
      <c r="AN1110">
        <f>0</f>
        <v>0</v>
      </c>
      <c r="AO1110">
        <f>0</f>
        <v>0</v>
      </c>
      <c r="AP1110">
        <f>0</f>
        <v>0</v>
      </c>
      <c r="AQ1110">
        <f>0</f>
        <v>0</v>
      </c>
      <c r="AR1110">
        <f>0</f>
        <v>0</v>
      </c>
      <c r="AS1110">
        <f>0</f>
        <v>0</v>
      </c>
    </row>
    <row r="1111" spans="1:45" x14ac:dyDescent="0.25">
      <c r="A1111" t="s">
        <v>49</v>
      </c>
      <c r="B1111" s="1">
        <v>7</v>
      </c>
      <c r="C1111" s="19">
        <v>44545</v>
      </c>
      <c r="D1111" s="1">
        <v>9</v>
      </c>
      <c r="E1111" s="1">
        <v>2</v>
      </c>
      <c r="G1111" s="2">
        <v>7</v>
      </c>
      <c r="H1111" s="2">
        <f>0</f>
        <v>0</v>
      </c>
      <c r="I1111" s="2">
        <v>37</v>
      </c>
      <c r="J1111" s="2">
        <v>3</v>
      </c>
      <c r="K1111" s="2">
        <v>0</v>
      </c>
      <c r="L1111">
        <f>0</f>
        <v>0</v>
      </c>
      <c r="M1111">
        <f>0</f>
        <v>0</v>
      </c>
      <c r="N1111">
        <v>0</v>
      </c>
      <c r="O1111">
        <v>0</v>
      </c>
      <c r="P1111">
        <f>0</f>
        <v>0</v>
      </c>
      <c r="Q1111">
        <f>0</f>
        <v>0</v>
      </c>
      <c r="R1111">
        <f>0</f>
        <v>0</v>
      </c>
      <c r="S1111">
        <f>0</f>
        <v>0</v>
      </c>
      <c r="T1111">
        <f>0</f>
        <v>0</v>
      </c>
      <c r="U1111">
        <f>0</f>
        <v>0</v>
      </c>
      <c r="V1111">
        <f>0</f>
        <v>0</v>
      </c>
      <c r="W1111">
        <f>0</f>
        <v>0</v>
      </c>
      <c r="X1111">
        <f>0</f>
        <v>0</v>
      </c>
      <c r="Y1111">
        <f>0</f>
        <v>0</v>
      </c>
      <c r="Z1111">
        <v>0</v>
      </c>
      <c r="AA1111">
        <f>0</f>
        <v>0</v>
      </c>
      <c r="AB1111">
        <f>0</f>
        <v>0</v>
      </c>
      <c r="AC1111">
        <f>0</f>
        <v>0</v>
      </c>
      <c r="AD1111">
        <f>0</f>
        <v>0</v>
      </c>
      <c r="AE1111">
        <f>0</f>
        <v>0</v>
      </c>
      <c r="AF1111">
        <f>0</f>
        <v>0</v>
      </c>
      <c r="AG1111">
        <f>0</f>
        <v>0</v>
      </c>
      <c r="AH1111">
        <v>1</v>
      </c>
      <c r="AI1111">
        <v>0</v>
      </c>
      <c r="AJ1111">
        <v>0</v>
      </c>
      <c r="AK1111">
        <f>0</f>
        <v>0</v>
      </c>
      <c r="AL1111">
        <f>0</f>
        <v>0</v>
      </c>
      <c r="AM1111">
        <f>0</f>
        <v>0</v>
      </c>
      <c r="AN1111">
        <f>0</f>
        <v>0</v>
      </c>
      <c r="AO1111">
        <f>0</f>
        <v>0</v>
      </c>
      <c r="AP1111">
        <f>0</f>
        <v>0</v>
      </c>
      <c r="AQ1111">
        <f>0</f>
        <v>0</v>
      </c>
      <c r="AR1111">
        <f>0</f>
        <v>0</v>
      </c>
      <c r="AS1111">
        <f>0</f>
        <v>0</v>
      </c>
    </row>
    <row r="1112" spans="1:45" x14ac:dyDescent="0.25">
      <c r="A1112" t="s">
        <v>49</v>
      </c>
      <c r="B1112" s="1">
        <v>7</v>
      </c>
      <c r="C1112" s="19">
        <v>44546</v>
      </c>
      <c r="D1112" s="1">
        <v>10</v>
      </c>
      <c r="E1112" s="1">
        <v>2</v>
      </c>
      <c r="G1112" s="2">
        <v>0</v>
      </c>
      <c r="H1112" s="2">
        <f>0</f>
        <v>0</v>
      </c>
      <c r="I1112" s="2">
        <v>42</v>
      </c>
      <c r="J1112" s="2">
        <v>8</v>
      </c>
      <c r="K1112" s="2">
        <v>0</v>
      </c>
      <c r="L1112">
        <f>0</f>
        <v>0</v>
      </c>
      <c r="M1112">
        <f>0</f>
        <v>0</v>
      </c>
      <c r="N1112">
        <v>0</v>
      </c>
      <c r="O1112">
        <v>0</v>
      </c>
      <c r="P1112">
        <f>0</f>
        <v>0</v>
      </c>
      <c r="Q1112">
        <f>0</f>
        <v>0</v>
      </c>
      <c r="R1112">
        <f>0</f>
        <v>0</v>
      </c>
      <c r="S1112">
        <f>0</f>
        <v>0</v>
      </c>
      <c r="T1112">
        <f>0</f>
        <v>0</v>
      </c>
      <c r="U1112">
        <f>0</f>
        <v>0</v>
      </c>
      <c r="V1112">
        <f>0</f>
        <v>0</v>
      </c>
      <c r="W1112">
        <f>0</f>
        <v>0</v>
      </c>
      <c r="X1112">
        <f>0</f>
        <v>0</v>
      </c>
      <c r="Y1112">
        <f>0</f>
        <v>0</v>
      </c>
      <c r="Z1112">
        <v>0</v>
      </c>
      <c r="AA1112">
        <f>0</f>
        <v>0</v>
      </c>
      <c r="AB1112">
        <f>0</f>
        <v>0</v>
      </c>
      <c r="AC1112">
        <f>0</f>
        <v>0</v>
      </c>
      <c r="AD1112">
        <f>0</f>
        <v>0</v>
      </c>
      <c r="AE1112">
        <f>0</f>
        <v>0</v>
      </c>
      <c r="AF1112">
        <f>0</f>
        <v>0</v>
      </c>
      <c r="AG1112">
        <f>0</f>
        <v>0</v>
      </c>
      <c r="AH1112">
        <v>2</v>
      </c>
      <c r="AI1112">
        <v>0</v>
      </c>
      <c r="AJ1112">
        <v>0</v>
      </c>
      <c r="AK1112">
        <f>0</f>
        <v>0</v>
      </c>
      <c r="AL1112">
        <f>0</f>
        <v>0</v>
      </c>
      <c r="AM1112">
        <f>0</f>
        <v>0</v>
      </c>
      <c r="AN1112">
        <f>0</f>
        <v>0</v>
      </c>
      <c r="AO1112">
        <f>0</f>
        <v>0</v>
      </c>
      <c r="AP1112">
        <f>0</f>
        <v>0</v>
      </c>
      <c r="AQ1112">
        <f>0</f>
        <v>0</v>
      </c>
      <c r="AR1112">
        <f>0</f>
        <v>0</v>
      </c>
      <c r="AS1112">
        <f>0</f>
        <v>0</v>
      </c>
    </row>
    <row r="1113" spans="1:45" x14ac:dyDescent="0.25">
      <c r="A1113" t="s">
        <v>49</v>
      </c>
      <c r="B1113" s="1">
        <v>7</v>
      </c>
      <c r="C1113" s="19">
        <v>44547</v>
      </c>
      <c r="D1113" s="1">
        <v>11</v>
      </c>
      <c r="E1113" s="1">
        <v>1</v>
      </c>
      <c r="G1113" s="2">
        <v>0</v>
      </c>
      <c r="H1113" s="2">
        <f>0</f>
        <v>0</v>
      </c>
      <c r="I1113" s="2">
        <v>51</v>
      </c>
      <c r="J1113" s="2">
        <v>6</v>
      </c>
      <c r="K1113" s="2">
        <v>0</v>
      </c>
      <c r="L1113">
        <f>0</f>
        <v>0</v>
      </c>
      <c r="M1113">
        <f>0</f>
        <v>0</v>
      </c>
      <c r="N1113">
        <v>0</v>
      </c>
      <c r="O1113">
        <v>0</v>
      </c>
      <c r="P1113">
        <f>0</f>
        <v>0</v>
      </c>
      <c r="Q1113">
        <f>0</f>
        <v>0</v>
      </c>
      <c r="R1113">
        <f>0</f>
        <v>0</v>
      </c>
      <c r="S1113">
        <f>0</f>
        <v>0</v>
      </c>
      <c r="T1113">
        <f>0</f>
        <v>0</v>
      </c>
      <c r="U1113">
        <f>0</f>
        <v>0</v>
      </c>
      <c r="V1113">
        <f>0</f>
        <v>0</v>
      </c>
      <c r="W1113">
        <f>0</f>
        <v>0</v>
      </c>
      <c r="X1113">
        <f>0</f>
        <v>0</v>
      </c>
      <c r="Y1113">
        <f>0</f>
        <v>0</v>
      </c>
      <c r="Z1113">
        <v>0</v>
      </c>
      <c r="AA1113">
        <f>0</f>
        <v>0</v>
      </c>
      <c r="AB1113">
        <f>0</f>
        <v>0</v>
      </c>
      <c r="AC1113">
        <f>0</f>
        <v>0</v>
      </c>
      <c r="AD1113">
        <f>0</f>
        <v>0</v>
      </c>
      <c r="AE1113">
        <f>0</f>
        <v>0</v>
      </c>
      <c r="AF1113">
        <f>0</f>
        <v>0</v>
      </c>
      <c r="AG1113">
        <f>0</f>
        <v>0</v>
      </c>
      <c r="AH1113">
        <v>2</v>
      </c>
      <c r="AI1113">
        <v>0</v>
      </c>
      <c r="AJ1113">
        <v>0</v>
      </c>
      <c r="AK1113">
        <f>0</f>
        <v>0</v>
      </c>
      <c r="AL1113">
        <f>0</f>
        <v>0</v>
      </c>
      <c r="AM1113">
        <f>0</f>
        <v>0</v>
      </c>
      <c r="AN1113">
        <f>0</f>
        <v>0</v>
      </c>
      <c r="AO1113">
        <f>0</f>
        <v>0</v>
      </c>
      <c r="AP1113">
        <f>0</f>
        <v>0</v>
      </c>
      <c r="AQ1113">
        <f>0</f>
        <v>0</v>
      </c>
      <c r="AR1113">
        <f>0</f>
        <v>0</v>
      </c>
      <c r="AS1113">
        <f>0</f>
        <v>0</v>
      </c>
    </row>
    <row r="1114" spans="1:45" x14ac:dyDescent="0.25">
      <c r="A1114" t="s">
        <v>49</v>
      </c>
      <c r="B1114" s="1">
        <v>8</v>
      </c>
      <c r="C1114" s="19">
        <v>44571</v>
      </c>
      <c r="D1114" s="1">
        <v>1</v>
      </c>
      <c r="E1114" s="1">
        <v>3</v>
      </c>
      <c r="G1114" s="2">
        <v>9</v>
      </c>
      <c r="H1114" s="2">
        <f>0</f>
        <v>0</v>
      </c>
      <c r="I1114" s="2">
        <v>0</v>
      </c>
      <c r="J1114" s="2">
        <v>0</v>
      </c>
      <c r="K1114" s="2">
        <v>2</v>
      </c>
      <c r="L1114">
        <f>0</f>
        <v>0</v>
      </c>
      <c r="M1114">
        <f>0</f>
        <v>0</v>
      </c>
      <c r="N1114">
        <v>0</v>
      </c>
      <c r="O1114">
        <v>0</v>
      </c>
      <c r="P1114">
        <f>0</f>
        <v>0</v>
      </c>
      <c r="Q1114">
        <f>0</f>
        <v>0</v>
      </c>
      <c r="R1114">
        <f>0</f>
        <v>0</v>
      </c>
      <c r="S1114">
        <f>0</f>
        <v>0</v>
      </c>
      <c r="T1114">
        <f>0</f>
        <v>0</v>
      </c>
      <c r="U1114">
        <f>0</f>
        <v>0</v>
      </c>
      <c r="V1114">
        <f>0</f>
        <v>0</v>
      </c>
      <c r="W1114">
        <f>0</f>
        <v>0</v>
      </c>
      <c r="X1114">
        <f>0</f>
        <v>0</v>
      </c>
      <c r="Y1114">
        <f>0</f>
        <v>0</v>
      </c>
      <c r="Z1114">
        <v>0</v>
      </c>
      <c r="AA1114">
        <f>0</f>
        <v>0</v>
      </c>
      <c r="AB1114">
        <f>0</f>
        <v>0</v>
      </c>
      <c r="AC1114">
        <f>0</f>
        <v>0</v>
      </c>
      <c r="AD1114">
        <f>0</f>
        <v>0</v>
      </c>
      <c r="AE1114">
        <f>0</f>
        <v>0</v>
      </c>
      <c r="AF1114">
        <f>0</f>
        <v>0</v>
      </c>
      <c r="AG1114">
        <f>0</f>
        <v>0</v>
      </c>
      <c r="AH1114">
        <v>3</v>
      </c>
      <c r="AI1114">
        <v>0</v>
      </c>
      <c r="AJ1114">
        <v>0</v>
      </c>
      <c r="AK1114">
        <f>0</f>
        <v>0</v>
      </c>
      <c r="AL1114">
        <f>0</f>
        <v>0</v>
      </c>
      <c r="AM1114">
        <f>0</f>
        <v>0</v>
      </c>
      <c r="AN1114">
        <f>0</f>
        <v>0</v>
      </c>
      <c r="AO1114">
        <f>0</f>
        <v>0</v>
      </c>
      <c r="AP1114">
        <f>0</f>
        <v>0</v>
      </c>
      <c r="AQ1114">
        <f>0</f>
        <v>0</v>
      </c>
      <c r="AR1114">
        <f>0</f>
        <v>0</v>
      </c>
      <c r="AS1114">
        <f>0</f>
        <v>0</v>
      </c>
    </row>
    <row r="1115" spans="1:45" x14ac:dyDescent="0.25">
      <c r="A1115" t="s">
        <v>49</v>
      </c>
      <c r="B1115" s="1">
        <v>8</v>
      </c>
      <c r="C1115" s="19">
        <v>44572</v>
      </c>
      <c r="D1115" s="1">
        <v>2</v>
      </c>
      <c r="E1115" s="1">
        <v>6</v>
      </c>
      <c r="G1115" s="2">
        <v>13</v>
      </c>
      <c r="H1115" s="2">
        <f>0</f>
        <v>0</v>
      </c>
      <c r="I1115" s="2">
        <v>0</v>
      </c>
      <c r="J1115" s="2">
        <v>0</v>
      </c>
      <c r="K1115" s="2">
        <v>1</v>
      </c>
      <c r="L1115">
        <f>0</f>
        <v>0</v>
      </c>
      <c r="M1115">
        <f>0</f>
        <v>0</v>
      </c>
      <c r="N1115">
        <v>0</v>
      </c>
      <c r="O1115">
        <v>3</v>
      </c>
      <c r="P1115">
        <f>0</f>
        <v>0</v>
      </c>
      <c r="Q1115">
        <f>0</f>
        <v>0</v>
      </c>
      <c r="R1115">
        <f>0</f>
        <v>0</v>
      </c>
      <c r="S1115">
        <f>0</f>
        <v>0</v>
      </c>
      <c r="T1115">
        <f>0</f>
        <v>0</v>
      </c>
      <c r="U1115">
        <f>0</f>
        <v>0</v>
      </c>
      <c r="V1115">
        <f>0</f>
        <v>0</v>
      </c>
      <c r="W1115">
        <f>0</f>
        <v>0</v>
      </c>
      <c r="X1115">
        <f>0</f>
        <v>0</v>
      </c>
      <c r="Y1115">
        <f>0</f>
        <v>0</v>
      </c>
      <c r="Z1115">
        <v>0</v>
      </c>
      <c r="AA1115">
        <f>0</f>
        <v>0</v>
      </c>
      <c r="AB1115">
        <f>0</f>
        <v>0</v>
      </c>
      <c r="AC1115">
        <f>0</f>
        <v>0</v>
      </c>
      <c r="AD1115">
        <f>0</f>
        <v>0</v>
      </c>
      <c r="AE1115">
        <f>0</f>
        <v>0</v>
      </c>
      <c r="AF1115">
        <f>0</f>
        <v>0</v>
      </c>
      <c r="AG1115">
        <f>0</f>
        <v>0</v>
      </c>
      <c r="AH1115">
        <v>2</v>
      </c>
      <c r="AI1115">
        <v>1</v>
      </c>
      <c r="AJ1115">
        <v>0</v>
      </c>
      <c r="AK1115">
        <f>0</f>
        <v>0</v>
      </c>
      <c r="AL1115">
        <f>0</f>
        <v>0</v>
      </c>
      <c r="AM1115">
        <f>0</f>
        <v>0</v>
      </c>
      <c r="AN1115">
        <f>0</f>
        <v>0</v>
      </c>
      <c r="AO1115">
        <f>0</f>
        <v>0</v>
      </c>
      <c r="AP1115">
        <f>0</f>
        <v>0</v>
      </c>
      <c r="AQ1115">
        <f>0</f>
        <v>0</v>
      </c>
      <c r="AR1115">
        <f>0</f>
        <v>0</v>
      </c>
      <c r="AS1115">
        <f>0</f>
        <v>0</v>
      </c>
    </row>
    <row r="1116" spans="1:45" x14ac:dyDescent="0.25">
      <c r="A1116" t="s">
        <v>49</v>
      </c>
      <c r="B1116" s="1">
        <v>8</v>
      </c>
      <c r="C1116" s="19">
        <v>44573</v>
      </c>
      <c r="D1116" s="1">
        <v>3</v>
      </c>
      <c r="E1116" s="1">
        <v>5</v>
      </c>
      <c r="G1116" s="2">
        <v>11</v>
      </c>
      <c r="H1116" s="2">
        <f>0</f>
        <v>0</v>
      </c>
      <c r="I1116" s="2">
        <v>0</v>
      </c>
      <c r="J1116" s="2">
        <v>0</v>
      </c>
      <c r="K1116" s="2">
        <v>3</v>
      </c>
      <c r="L1116">
        <f>0</f>
        <v>0</v>
      </c>
      <c r="M1116">
        <f>0</f>
        <v>0</v>
      </c>
      <c r="N1116">
        <v>0</v>
      </c>
      <c r="O1116">
        <v>2</v>
      </c>
      <c r="P1116">
        <f>0</f>
        <v>0</v>
      </c>
      <c r="Q1116">
        <f>0</f>
        <v>0</v>
      </c>
      <c r="R1116">
        <f>0</f>
        <v>0</v>
      </c>
      <c r="S1116">
        <f>0</f>
        <v>0</v>
      </c>
      <c r="T1116">
        <f>0</f>
        <v>0</v>
      </c>
      <c r="U1116">
        <f>0</f>
        <v>0</v>
      </c>
      <c r="V1116">
        <f>0</f>
        <v>0</v>
      </c>
      <c r="W1116">
        <f>0</f>
        <v>0</v>
      </c>
      <c r="X1116">
        <f>0</f>
        <v>0</v>
      </c>
      <c r="Y1116">
        <f>0</f>
        <v>0</v>
      </c>
      <c r="Z1116">
        <v>0</v>
      </c>
      <c r="AA1116">
        <f>0</f>
        <v>0</v>
      </c>
      <c r="AB1116">
        <f>0</f>
        <v>0</v>
      </c>
      <c r="AC1116">
        <f>0</f>
        <v>0</v>
      </c>
      <c r="AD1116">
        <f>0</f>
        <v>0</v>
      </c>
      <c r="AE1116">
        <f>0</f>
        <v>0</v>
      </c>
      <c r="AF1116">
        <f>0</f>
        <v>0</v>
      </c>
      <c r="AG1116">
        <f>0</f>
        <v>0</v>
      </c>
      <c r="AH1116">
        <v>1</v>
      </c>
      <c r="AI1116">
        <v>0</v>
      </c>
      <c r="AJ1116">
        <v>0</v>
      </c>
      <c r="AK1116">
        <f>0</f>
        <v>0</v>
      </c>
      <c r="AL1116">
        <f>0</f>
        <v>0</v>
      </c>
      <c r="AM1116">
        <f>0</f>
        <v>0</v>
      </c>
      <c r="AN1116">
        <f>0</f>
        <v>0</v>
      </c>
      <c r="AO1116">
        <f>0</f>
        <v>0</v>
      </c>
      <c r="AP1116">
        <f>0</f>
        <v>0</v>
      </c>
      <c r="AQ1116">
        <f>0</f>
        <v>0</v>
      </c>
      <c r="AR1116">
        <f>0</f>
        <v>0</v>
      </c>
      <c r="AS1116">
        <f>0</f>
        <v>0</v>
      </c>
    </row>
    <row r="1117" spans="1:45" x14ac:dyDescent="0.25">
      <c r="A1117" t="s">
        <v>49</v>
      </c>
      <c r="B1117" s="1">
        <v>8</v>
      </c>
      <c r="C1117" s="19">
        <v>44574</v>
      </c>
      <c r="D1117" s="1">
        <v>4</v>
      </c>
      <c r="E1117" s="1">
        <v>9</v>
      </c>
      <c r="G1117" s="2">
        <v>24</v>
      </c>
      <c r="H1117" s="2">
        <f>0</f>
        <v>0</v>
      </c>
      <c r="I1117" s="2">
        <v>0</v>
      </c>
      <c r="J1117" s="2">
        <v>0</v>
      </c>
      <c r="K1117" s="2">
        <v>2</v>
      </c>
      <c r="L1117">
        <f>0</f>
        <v>0</v>
      </c>
      <c r="M1117">
        <f>0</f>
        <v>0</v>
      </c>
      <c r="N1117">
        <v>0</v>
      </c>
      <c r="O1117">
        <v>0</v>
      </c>
      <c r="P1117">
        <f>0</f>
        <v>0</v>
      </c>
      <c r="Q1117">
        <f>0</f>
        <v>0</v>
      </c>
      <c r="R1117">
        <f>0</f>
        <v>0</v>
      </c>
      <c r="S1117">
        <f>0</f>
        <v>0</v>
      </c>
      <c r="T1117">
        <f>0</f>
        <v>0</v>
      </c>
      <c r="U1117">
        <f>0</f>
        <v>0</v>
      </c>
      <c r="V1117">
        <f>0</f>
        <v>0</v>
      </c>
      <c r="W1117">
        <f>0</f>
        <v>0</v>
      </c>
      <c r="X1117">
        <f>0</f>
        <v>0</v>
      </c>
      <c r="Y1117">
        <f>0</f>
        <v>0</v>
      </c>
      <c r="Z1117">
        <v>0</v>
      </c>
      <c r="AA1117">
        <f>0</f>
        <v>0</v>
      </c>
      <c r="AB1117">
        <f>0</f>
        <v>0</v>
      </c>
      <c r="AC1117">
        <f>0</f>
        <v>0</v>
      </c>
      <c r="AD1117">
        <f>0</f>
        <v>0</v>
      </c>
      <c r="AE1117">
        <f>0</f>
        <v>0</v>
      </c>
      <c r="AF1117">
        <f>0</f>
        <v>0</v>
      </c>
      <c r="AG1117">
        <f>0</f>
        <v>0</v>
      </c>
      <c r="AH1117">
        <v>3</v>
      </c>
      <c r="AI1117">
        <v>1</v>
      </c>
      <c r="AJ1117">
        <v>0</v>
      </c>
      <c r="AK1117">
        <f>0</f>
        <v>0</v>
      </c>
      <c r="AL1117">
        <f>0</f>
        <v>0</v>
      </c>
      <c r="AM1117">
        <f>0</f>
        <v>0</v>
      </c>
      <c r="AN1117">
        <f>0</f>
        <v>0</v>
      </c>
      <c r="AO1117">
        <f>0</f>
        <v>0</v>
      </c>
      <c r="AP1117">
        <f>0</f>
        <v>0</v>
      </c>
      <c r="AQ1117">
        <f>0</f>
        <v>0</v>
      </c>
      <c r="AR1117">
        <f>0</f>
        <v>0</v>
      </c>
      <c r="AS1117">
        <f>0</f>
        <v>0</v>
      </c>
    </row>
    <row r="1118" spans="1:45" x14ac:dyDescent="0.25">
      <c r="A1118" t="s">
        <v>49</v>
      </c>
      <c r="B1118" s="1">
        <v>8</v>
      </c>
      <c r="C1118" s="19">
        <v>44575</v>
      </c>
      <c r="D1118" s="1">
        <v>5</v>
      </c>
      <c r="E1118" s="1">
        <v>8</v>
      </c>
      <c r="G1118" s="2">
        <v>18</v>
      </c>
      <c r="H1118" s="2">
        <f>0</f>
        <v>0</v>
      </c>
      <c r="I1118" s="2">
        <v>1</v>
      </c>
      <c r="J1118" s="2">
        <v>0</v>
      </c>
      <c r="K1118" s="2">
        <v>4</v>
      </c>
      <c r="L1118">
        <f>0</f>
        <v>0</v>
      </c>
      <c r="M1118">
        <f>0</f>
        <v>0</v>
      </c>
      <c r="N1118">
        <v>0</v>
      </c>
      <c r="O1118">
        <v>1</v>
      </c>
      <c r="P1118">
        <f>0</f>
        <v>0</v>
      </c>
      <c r="Q1118">
        <f>0</f>
        <v>0</v>
      </c>
      <c r="R1118">
        <f>0</f>
        <v>0</v>
      </c>
      <c r="S1118">
        <f>0</f>
        <v>0</v>
      </c>
      <c r="T1118">
        <f>0</f>
        <v>0</v>
      </c>
      <c r="U1118">
        <f>0</f>
        <v>0</v>
      </c>
      <c r="V1118">
        <f>0</f>
        <v>0</v>
      </c>
      <c r="W1118">
        <f>0</f>
        <v>0</v>
      </c>
      <c r="X1118">
        <f>0</f>
        <v>0</v>
      </c>
      <c r="Y1118">
        <f>0</f>
        <v>0</v>
      </c>
      <c r="Z1118">
        <v>0</v>
      </c>
      <c r="AA1118">
        <f>0</f>
        <v>0</v>
      </c>
      <c r="AB1118">
        <f>0</f>
        <v>0</v>
      </c>
      <c r="AC1118">
        <f>0</f>
        <v>0</v>
      </c>
      <c r="AD1118">
        <f>0</f>
        <v>0</v>
      </c>
      <c r="AE1118">
        <f>0</f>
        <v>0</v>
      </c>
      <c r="AF1118">
        <f>0</f>
        <v>0</v>
      </c>
      <c r="AG1118">
        <f>0</f>
        <v>0</v>
      </c>
      <c r="AH1118">
        <v>1</v>
      </c>
      <c r="AI1118">
        <v>1</v>
      </c>
      <c r="AJ1118">
        <v>0</v>
      </c>
      <c r="AK1118">
        <f>0</f>
        <v>0</v>
      </c>
      <c r="AL1118">
        <f>0</f>
        <v>0</v>
      </c>
      <c r="AM1118">
        <f>0</f>
        <v>0</v>
      </c>
      <c r="AN1118">
        <f>0</f>
        <v>0</v>
      </c>
      <c r="AO1118">
        <f>0</f>
        <v>0</v>
      </c>
      <c r="AP1118">
        <f>0</f>
        <v>0</v>
      </c>
      <c r="AQ1118">
        <f>0</f>
        <v>0</v>
      </c>
      <c r="AR1118">
        <f>0</f>
        <v>0</v>
      </c>
      <c r="AS1118">
        <f>0</f>
        <v>0</v>
      </c>
    </row>
    <row r="1119" spans="1:45" x14ac:dyDescent="0.25">
      <c r="A1119" t="s">
        <v>49</v>
      </c>
      <c r="B1119" s="1">
        <v>8</v>
      </c>
      <c r="C1119" s="19">
        <v>44576</v>
      </c>
      <c r="D1119" s="1">
        <v>6</v>
      </c>
      <c r="E1119" s="1">
        <v>7</v>
      </c>
      <c r="G1119" s="2">
        <v>19</v>
      </c>
      <c r="H1119" s="2">
        <f>0</f>
        <v>0</v>
      </c>
      <c r="I1119" s="2">
        <v>2</v>
      </c>
      <c r="J1119" s="2">
        <v>0</v>
      </c>
      <c r="K1119" s="2">
        <v>3</v>
      </c>
      <c r="L1119">
        <f>0</f>
        <v>0</v>
      </c>
      <c r="M1119">
        <f>0</f>
        <v>0</v>
      </c>
      <c r="N1119">
        <v>0</v>
      </c>
      <c r="O1119">
        <v>0</v>
      </c>
      <c r="P1119">
        <f>0</f>
        <v>0</v>
      </c>
      <c r="Q1119">
        <f>0</f>
        <v>0</v>
      </c>
      <c r="R1119">
        <f>0</f>
        <v>0</v>
      </c>
      <c r="S1119">
        <f>0</f>
        <v>0</v>
      </c>
      <c r="T1119">
        <f>0</f>
        <v>0</v>
      </c>
      <c r="U1119">
        <f>0</f>
        <v>0</v>
      </c>
      <c r="V1119">
        <f>0</f>
        <v>0</v>
      </c>
      <c r="W1119">
        <f>0</f>
        <v>0</v>
      </c>
      <c r="X1119">
        <f>0</f>
        <v>0</v>
      </c>
      <c r="Y1119">
        <f>0</f>
        <v>0</v>
      </c>
      <c r="Z1119">
        <v>0</v>
      </c>
      <c r="AA1119">
        <f>0</f>
        <v>0</v>
      </c>
      <c r="AB1119">
        <f>0</f>
        <v>0</v>
      </c>
      <c r="AC1119">
        <f>0</f>
        <v>0</v>
      </c>
      <c r="AD1119">
        <f>0</f>
        <v>0</v>
      </c>
      <c r="AE1119">
        <f>0</f>
        <v>0</v>
      </c>
      <c r="AF1119">
        <f>0</f>
        <v>0</v>
      </c>
      <c r="AG1119">
        <f>0</f>
        <v>0</v>
      </c>
      <c r="AH1119">
        <v>2</v>
      </c>
      <c r="AI1119">
        <v>0</v>
      </c>
      <c r="AJ1119">
        <v>0</v>
      </c>
      <c r="AK1119">
        <f>0</f>
        <v>0</v>
      </c>
      <c r="AL1119">
        <f>0</f>
        <v>0</v>
      </c>
      <c r="AM1119">
        <f>0</f>
        <v>0</v>
      </c>
      <c r="AN1119">
        <f>0</f>
        <v>0</v>
      </c>
      <c r="AO1119">
        <f>0</f>
        <v>0</v>
      </c>
      <c r="AP1119">
        <f>0</f>
        <v>0</v>
      </c>
      <c r="AQ1119">
        <f>0</f>
        <v>0</v>
      </c>
      <c r="AR1119">
        <f>0</f>
        <v>0</v>
      </c>
      <c r="AS1119">
        <f>0</f>
        <v>0</v>
      </c>
    </row>
    <row r="1120" spans="1:45" x14ac:dyDescent="0.25">
      <c r="A1120" t="s">
        <v>49</v>
      </c>
      <c r="B1120" s="1">
        <v>8</v>
      </c>
      <c r="C1120" s="19">
        <v>44577</v>
      </c>
      <c r="D1120" s="1">
        <v>7</v>
      </c>
      <c r="E1120" s="1">
        <v>5</v>
      </c>
      <c r="G1120" s="2">
        <v>13</v>
      </c>
      <c r="H1120" s="2">
        <f>0</f>
        <v>0</v>
      </c>
      <c r="I1120" s="2">
        <v>2</v>
      </c>
      <c r="J1120" s="2">
        <v>1</v>
      </c>
      <c r="K1120" s="2">
        <v>6</v>
      </c>
      <c r="L1120">
        <f>0</f>
        <v>0</v>
      </c>
      <c r="M1120">
        <f>0</f>
        <v>0</v>
      </c>
      <c r="N1120">
        <v>0</v>
      </c>
      <c r="O1120">
        <v>2</v>
      </c>
      <c r="P1120">
        <f>0</f>
        <v>0</v>
      </c>
      <c r="Q1120">
        <f>0</f>
        <v>0</v>
      </c>
      <c r="R1120">
        <f>0</f>
        <v>0</v>
      </c>
      <c r="S1120">
        <f>0</f>
        <v>0</v>
      </c>
      <c r="T1120">
        <f>0</f>
        <v>0</v>
      </c>
      <c r="U1120">
        <f>0</f>
        <v>0</v>
      </c>
      <c r="V1120">
        <f>0</f>
        <v>0</v>
      </c>
      <c r="W1120">
        <f>0</f>
        <v>0</v>
      </c>
      <c r="X1120">
        <f>0</f>
        <v>0</v>
      </c>
      <c r="Y1120">
        <f>0</f>
        <v>0</v>
      </c>
      <c r="Z1120">
        <v>0</v>
      </c>
      <c r="AA1120">
        <f>0</f>
        <v>0</v>
      </c>
      <c r="AB1120">
        <f>0</f>
        <v>0</v>
      </c>
      <c r="AC1120">
        <f>0</f>
        <v>0</v>
      </c>
      <c r="AD1120">
        <f>0</f>
        <v>0</v>
      </c>
      <c r="AE1120">
        <f>0</f>
        <v>0</v>
      </c>
      <c r="AF1120">
        <f>0</f>
        <v>0</v>
      </c>
      <c r="AG1120">
        <f>0</f>
        <v>0</v>
      </c>
      <c r="AH1120">
        <v>3</v>
      </c>
      <c r="AI1120">
        <v>0</v>
      </c>
      <c r="AJ1120">
        <v>0</v>
      </c>
      <c r="AK1120">
        <f>0</f>
        <v>0</v>
      </c>
      <c r="AL1120">
        <f>0</f>
        <v>0</v>
      </c>
      <c r="AM1120">
        <f>0</f>
        <v>0</v>
      </c>
      <c r="AN1120">
        <f>0</f>
        <v>0</v>
      </c>
      <c r="AO1120">
        <f>0</f>
        <v>0</v>
      </c>
      <c r="AP1120">
        <f>0</f>
        <v>0</v>
      </c>
      <c r="AQ1120">
        <f>0</f>
        <v>0</v>
      </c>
      <c r="AR1120">
        <f>0</f>
        <v>0</v>
      </c>
      <c r="AS1120">
        <f>0</f>
        <v>0</v>
      </c>
    </row>
    <row r="1121" spans="1:45" x14ac:dyDescent="0.25">
      <c r="A1121" t="s">
        <v>49</v>
      </c>
      <c r="B1121" s="1">
        <v>8</v>
      </c>
      <c r="C1121" s="19">
        <v>44578</v>
      </c>
      <c r="D1121" s="1">
        <v>8</v>
      </c>
      <c r="E1121" s="1">
        <v>4</v>
      </c>
      <c r="G1121" s="2">
        <v>9</v>
      </c>
      <c r="H1121" s="2">
        <f>0</f>
        <v>0</v>
      </c>
      <c r="I1121" s="2">
        <v>1</v>
      </c>
      <c r="J1121" s="2">
        <v>0</v>
      </c>
      <c r="K1121" s="2">
        <v>1</v>
      </c>
      <c r="L1121">
        <f>0</f>
        <v>0</v>
      </c>
      <c r="M1121">
        <f>0</f>
        <v>0</v>
      </c>
      <c r="N1121">
        <v>0</v>
      </c>
      <c r="O1121">
        <v>1</v>
      </c>
      <c r="P1121">
        <f>0</f>
        <v>0</v>
      </c>
      <c r="Q1121">
        <f>0</f>
        <v>0</v>
      </c>
      <c r="R1121">
        <f>0</f>
        <v>0</v>
      </c>
      <c r="S1121">
        <f>0</f>
        <v>0</v>
      </c>
      <c r="T1121">
        <f>0</f>
        <v>0</v>
      </c>
      <c r="U1121">
        <f>0</f>
        <v>0</v>
      </c>
      <c r="V1121">
        <f>0</f>
        <v>0</v>
      </c>
      <c r="W1121">
        <f>0</f>
        <v>0</v>
      </c>
      <c r="X1121">
        <f>0</f>
        <v>0</v>
      </c>
      <c r="Y1121">
        <f>0</f>
        <v>0</v>
      </c>
      <c r="Z1121">
        <v>0</v>
      </c>
      <c r="AA1121">
        <f>0</f>
        <v>0</v>
      </c>
      <c r="AB1121">
        <f>0</f>
        <v>0</v>
      </c>
      <c r="AC1121">
        <f>0</f>
        <v>0</v>
      </c>
      <c r="AD1121">
        <f>0</f>
        <v>0</v>
      </c>
      <c r="AE1121">
        <f>0</f>
        <v>0</v>
      </c>
      <c r="AF1121">
        <f>0</f>
        <v>0</v>
      </c>
      <c r="AG1121">
        <f>0</f>
        <v>0</v>
      </c>
      <c r="AH1121">
        <v>2</v>
      </c>
      <c r="AI1121">
        <v>1</v>
      </c>
      <c r="AJ1121">
        <v>0</v>
      </c>
      <c r="AK1121">
        <f>0</f>
        <v>0</v>
      </c>
      <c r="AL1121">
        <f>0</f>
        <v>0</v>
      </c>
      <c r="AM1121">
        <f>0</f>
        <v>0</v>
      </c>
      <c r="AN1121">
        <f>0</f>
        <v>0</v>
      </c>
      <c r="AO1121">
        <f>0</f>
        <v>0</v>
      </c>
      <c r="AP1121">
        <f>0</f>
        <v>0</v>
      </c>
      <c r="AQ1121">
        <f>0</f>
        <v>0</v>
      </c>
      <c r="AR1121">
        <f>0</f>
        <v>0</v>
      </c>
      <c r="AS1121">
        <f>0</f>
        <v>0</v>
      </c>
    </row>
    <row r="1122" spans="1:45" x14ac:dyDescent="0.25">
      <c r="A1122" t="s">
        <v>49</v>
      </c>
      <c r="B1122" s="1">
        <v>8</v>
      </c>
      <c r="C1122" s="19">
        <v>44579</v>
      </c>
      <c r="D1122" s="1">
        <v>9</v>
      </c>
      <c r="E1122" s="1">
        <v>4</v>
      </c>
      <c r="G1122" s="2">
        <v>16</v>
      </c>
      <c r="H1122" s="2">
        <f>0</f>
        <v>0</v>
      </c>
      <c r="I1122" s="2">
        <v>0</v>
      </c>
      <c r="J1122" s="2">
        <v>2</v>
      </c>
      <c r="K1122" s="2">
        <v>2</v>
      </c>
      <c r="L1122">
        <f>0</f>
        <v>0</v>
      </c>
      <c r="M1122">
        <f>0</f>
        <v>0</v>
      </c>
      <c r="N1122">
        <v>0</v>
      </c>
      <c r="O1122">
        <v>3</v>
      </c>
      <c r="P1122">
        <f>0</f>
        <v>0</v>
      </c>
      <c r="Q1122">
        <f>0</f>
        <v>0</v>
      </c>
      <c r="R1122">
        <f>0</f>
        <v>0</v>
      </c>
      <c r="S1122">
        <f>0</f>
        <v>0</v>
      </c>
      <c r="T1122">
        <f>0</f>
        <v>0</v>
      </c>
      <c r="U1122">
        <f>0</f>
        <v>0</v>
      </c>
      <c r="V1122">
        <f>0</f>
        <v>0</v>
      </c>
      <c r="W1122">
        <f>0</f>
        <v>0</v>
      </c>
      <c r="X1122">
        <f>0</f>
        <v>0</v>
      </c>
      <c r="Y1122">
        <f>0</f>
        <v>0</v>
      </c>
      <c r="Z1122">
        <v>0</v>
      </c>
      <c r="AA1122">
        <f>0</f>
        <v>0</v>
      </c>
      <c r="AB1122">
        <f>0</f>
        <v>0</v>
      </c>
      <c r="AC1122">
        <f>0</f>
        <v>0</v>
      </c>
      <c r="AD1122">
        <f>0</f>
        <v>0</v>
      </c>
      <c r="AE1122">
        <f>0</f>
        <v>0</v>
      </c>
      <c r="AF1122">
        <f>0</f>
        <v>0</v>
      </c>
      <c r="AG1122">
        <f>0</f>
        <v>0</v>
      </c>
      <c r="AH1122">
        <v>1</v>
      </c>
      <c r="AI1122">
        <v>0</v>
      </c>
      <c r="AJ1122">
        <v>0</v>
      </c>
      <c r="AK1122">
        <f>0</f>
        <v>0</v>
      </c>
      <c r="AL1122">
        <f>0</f>
        <v>0</v>
      </c>
      <c r="AM1122">
        <f>0</f>
        <v>0</v>
      </c>
      <c r="AN1122">
        <f>0</f>
        <v>0</v>
      </c>
      <c r="AO1122">
        <f>0</f>
        <v>0</v>
      </c>
      <c r="AP1122">
        <f>0</f>
        <v>0</v>
      </c>
      <c r="AQ1122">
        <f>0</f>
        <v>0</v>
      </c>
      <c r="AR1122">
        <f>0</f>
        <v>0</v>
      </c>
      <c r="AS1122">
        <f>0</f>
        <v>0</v>
      </c>
    </row>
    <row r="1123" spans="1:45" x14ac:dyDescent="0.25">
      <c r="A1123" t="s">
        <v>49</v>
      </c>
      <c r="B1123" s="1">
        <v>8</v>
      </c>
      <c r="C1123" s="19">
        <v>44580</v>
      </c>
      <c r="D1123" s="1">
        <v>10</v>
      </c>
      <c r="E1123" s="1">
        <v>7</v>
      </c>
      <c r="G1123" s="2">
        <v>10</v>
      </c>
      <c r="H1123" s="2">
        <f>0</f>
        <v>0</v>
      </c>
      <c r="I1123" s="2">
        <v>3</v>
      </c>
      <c r="J1123" s="2">
        <v>0</v>
      </c>
      <c r="K1123" s="2">
        <v>0</v>
      </c>
      <c r="L1123">
        <f>0</f>
        <v>0</v>
      </c>
      <c r="M1123">
        <f>0</f>
        <v>0</v>
      </c>
      <c r="N1123">
        <v>0</v>
      </c>
      <c r="O1123">
        <v>0</v>
      </c>
      <c r="P1123">
        <f>0</f>
        <v>0</v>
      </c>
      <c r="Q1123">
        <f>0</f>
        <v>0</v>
      </c>
      <c r="R1123">
        <f>0</f>
        <v>0</v>
      </c>
      <c r="S1123">
        <f>0</f>
        <v>0</v>
      </c>
      <c r="T1123">
        <f>0</f>
        <v>0</v>
      </c>
      <c r="U1123">
        <f>0</f>
        <v>0</v>
      </c>
      <c r="V1123">
        <f>0</f>
        <v>0</v>
      </c>
      <c r="W1123">
        <f>0</f>
        <v>0</v>
      </c>
      <c r="X1123">
        <f>0</f>
        <v>0</v>
      </c>
      <c r="Y1123">
        <f>0</f>
        <v>0</v>
      </c>
      <c r="Z1123">
        <v>0</v>
      </c>
      <c r="AA1123">
        <f>0</f>
        <v>0</v>
      </c>
      <c r="AB1123">
        <f>0</f>
        <v>0</v>
      </c>
      <c r="AC1123">
        <f>0</f>
        <v>0</v>
      </c>
      <c r="AD1123">
        <f>0</f>
        <v>0</v>
      </c>
      <c r="AE1123">
        <f>0</f>
        <v>0</v>
      </c>
      <c r="AF1123">
        <f>0</f>
        <v>0</v>
      </c>
      <c r="AG1123">
        <f>0</f>
        <v>0</v>
      </c>
      <c r="AH1123">
        <v>3</v>
      </c>
      <c r="AI1123">
        <v>1</v>
      </c>
      <c r="AJ1123">
        <v>0</v>
      </c>
      <c r="AK1123">
        <f>0</f>
        <v>0</v>
      </c>
      <c r="AL1123">
        <f>0</f>
        <v>0</v>
      </c>
      <c r="AM1123">
        <f>0</f>
        <v>0</v>
      </c>
      <c r="AN1123">
        <f>0</f>
        <v>0</v>
      </c>
      <c r="AO1123">
        <f>0</f>
        <v>0</v>
      </c>
      <c r="AP1123">
        <f>0</f>
        <v>0</v>
      </c>
      <c r="AQ1123">
        <f>0</f>
        <v>0</v>
      </c>
      <c r="AR1123">
        <f>0</f>
        <v>0</v>
      </c>
      <c r="AS1123">
        <f>0</f>
        <v>0</v>
      </c>
    </row>
    <row r="1124" spans="1:45" x14ac:dyDescent="0.25">
      <c r="A1124" t="s">
        <v>49</v>
      </c>
      <c r="B1124" s="1">
        <v>8</v>
      </c>
      <c r="C1124" s="19">
        <v>44581</v>
      </c>
      <c r="D1124" s="1">
        <v>11</v>
      </c>
      <c r="E1124" s="1">
        <v>4</v>
      </c>
      <c r="G1124" s="2">
        <v>8</v>
      </c>
      <c r="H1124" s="2">
        <f>0</f>
        <v>0</v>
      </c>
      <c r="I1124" s="2">
        <v>2</v>
      </c>
      <c r="J1124" s="2">
        <v>1</v>
      </c>
      <c r="K1124" s="2">
        <v>1</v>
      </c>
      <c r="L1124">
        <f>0</f>
        <v>0</v>
      </c>
      <c r="M1124">
        <f>0</f>
        <v>0</v>
      </c>
      <c r="N1124">
        <v>0</v>
      </c>
      <c r="O1124">
        <v>1</v>
      </c>
      <c r="P1124">
        <f>0</f>
        <v>0</v>
      </c>
      <c r="Q1124">
        <f>0</f>
        <v>0</v>
      </c>
      <c r="R1124">
        <f>0</f>
        <v>0</v>
      </c>
      <c r="S1124">
        <f>0</f>
        <v>0</v>
      </c>
      <c r="T1124">
        <f>0</f>
        <v>0</v>
      </c>
      <c r="U1124">
        <f>0</f>
        <v>0</v>
      </c>
      <c r="V1124">
        <f>0</f>
        <v>0</v>
      </c>
      <c r="W1124">
        <f>0</f>
        <v>0</v>
      </c>
      <c r="X1124">
        <f>0</f>
        <v>0</v>
      </c>
      <c r="Y1124">
        <f>0</f>
        <v>0</v>
      </c>
      <c r="Z1124">
        <v>0</v>
      </c>
      <c r="AA1124">
        <f>0</f>
        <v>0</v>
      </c>
      <c r="AB1124">
        <f>0</f>
        <v>0</v>
      </c>
      <c r="AC1124">
        <f>0</f>
        <v>0</v>
      </c>
      <c r="AD1124">
        <f>0</f>
        <v>0</v>
      </c>
      <c r="AE1124">
        <f>0</f>
        <v>0</v>
      </c>
      <c r="AF1124">
        <f>0</f>
        <v>0</v>
      </c>
      <c r="AG1124">
        <f>0</f>
        <v>0</v>
      </c>
      <c r="AH1124">
        <v>1</v>
      </c>
      <c r="AI1124">
        <v>0</v>
      </c>
      <c r="AJ1124">
        <v>0</v>
      </c>
      <c r="AK1124">
        <f>0</f>
        <v>0</v>
      </c>
      <c r="AL1124">
        <f>0</f>
        <v>0</v>
      </c>
      <c r="AM1124">
        <f>0</f>
        <v>0</v>
      </c>
      <c r="AN1124">
        <f>0</f>
        <v>0</v>
      </c>
      <c r="AO1124">
        <f>0</f>
        <v>0</v>
      </c>
      <c r="AP1124">
        <f>0</f>
        <v>0</v>
      </c>
      <c r="AQ1124">
        <f>0</f>
        <v>0</v>
      </c>
      <c r="AR1124">
        <f>0</f>
        <v>0</v>
      </c>
      <c r="AS1124">
        <f>0</f>
        <v>0</v>
      </c>
    </row>
    <row r="1125" spans="1:45" x14ac:dyDescent="0.25">
      <c r="A1125" t="s">
        <v>49</v>
      </c>
      <c r="B1125" s="1">
        <v>8</v>
      </c>
      <c r="C1125" s="19">
        <v>44582</v>
      </c>
      <c r="D1125" s="1">
        <v>12</v>
      </c>
      <c r="E1125" s="1">
        <v>6</v>
      </c>
      <c r="G1125" s="2">
        <v>6</v>
      </c>
      <c r="H1125" s="2">
        <f>0</f>
        <v>0</v>
      </c>
      <c r="I1125" s="2">
        <v>0</v>
      </c>
      <c r="J1125" s="2">
        <v>0</v>
      </c>
      <c r="K1125" s="2">
        <v>2</v>
      </c>
      <c r="L1125">
        <f>0</f>
        <v>0</v>
      </c>
      <c r="M1125">
        <f>0</f>
        <v>0</v>
      </c>
      <c r="N1125">
        <v>0</v>
      </c>
      <c r="O1125">
        <v>0</v>
      </c>
      <c r="P1125">
        <f>0</f>
        <v>0</v>
      </c>
      <c r="Q1125">
        <f>0</f>
        <v>0</v>
      </c>
      <c r="R1125">
        <f>0</f>
        <v>0</v>
      </c>
      <c r="S1125">
        <f>0</f>
        <v>0</v>
      </c>
      <c r="T1125">
        <f>0</f>
        <v>0</v>
      </c>
      <c r="U1125">
        <f>0</f>
        <v>0</v>
      </c>
      <c r="V1125">
        <f>0</f>
        <v>0</v>
      </c>
      <c r="W1125">
        <f>0</f>
        <v>0</v>
      </c>
      <c r="X1125">
        <f>0</f>
        <v>0</v>
      </c>
      <c r="Y1125">
        <f>0</f>
        <v>0</v>
      </c>
      <c r="Z1125">
        <v>0</v>
      </c>
      <c r="AA1125">
        <f>0</f>
        <v>0</v>
      </c>
      <c r="AB1125">
        <f>0</f>
        <v>0</v>
      </c>
      <c r="AC1125">
        <f>0</f>
        <v>0</v>
      </c>
      <c r="AD1125">
        <f>0</f>
        <v>0</v>
      </c>
      <c r="AE1125">
        <f>0</f>
        <v>0</v>
      </c>
      <c r="AF1125">
        <f>0</f>
        <v>0</v>
      </c>
      <c r="AG1125">
        <f>0</f>
        <v>0</v>
      </c>
      <c r="AH1125">
        <v>4</v>
      </c>
      <c r="AI1125">
        <v>1</v>
      </c>
      <c r="AJ1125">
        <v>0</v>
      </c>
      <c r="AK1125">
        <f>0</f>
        <v>0</v>
      </c>
      <c r="AL1125">
        <f>0</f>
        <v>0</v>
      </c>
      <c r="AM1125">
        <f>0</f>
        <v>0</v>
      </c>
      <c r="AN1125">
        <f>0</f>
        <v>0</v>
      </c>
      <c r="AO1125">
        <f>0</f>
        <v>0</v>
      </c>
      <c r="AP1125">
        <f>0</f>
        <v>0</v>
      </c>
      <c r="AQ1125">
        <f>0</f>
        <v>0</v>
      </c>
      <c r="AR1125">
        <f>0</f>
        <v>0</v>
      </c>
      <c r="AS1125">
        <f>0</f>
        <v>0</v>
      </c>
    </row>
    <row r="1126" spans="1:45" x14ac:dyDescent="0.25">
      <c r="A1126" t="s">
        <v>49</v>
      </c>
      <c r="B1126" s="1">
        <v>8</v>
      </c>
      <c r="C1126" s="19">
        <v>44583</v>
      </c>
      <c r="D1126" s="1">
        <v>13</v>
      </c>
      <c r="E1126" s="1">
        <v>8</v>
      </c>
      <c r="G1126" s="2">
        <v>9</v>
      </c>
      <c r="H1126" s="2">
        <f>0</f>
        <v>0</v>
      </c>
      <c r="I1126" s="2">
        <v>3</v>
      </c>
      <c r="J1126" s="2">
        <v>1</v>
      </c>
      <c r="K1126" s="2">
        <v>1</v>
      </c>
      <c r="L1126">
        <f>0</f>
        <v>0</v>
      </c>
      <c r="M1126">
        <f>0</f>
        <v>0</v>
      </c>
      <c r="N1126">
        <v>0</v>
      </c>
      <c r="O1126">
        <v>0</v>
      </c>
      <c r="P1126">
        <f>0</f>
        <v>0</v>
      </c>
      <c r="Q1126">
        <f>0</f>
        <v>0</v>
      </c>
      <c r="R1126">
        <f>0</f>
        <v>0</v>
      </c>
      <c r="S1126">
        <f>0</f>
        <v>0</v>
      </c>
      <c r="T1126">
        <f>0</f>
        <v>0</v>
      </c>
      <c r="U1126">
        <f>0</f>
        <v>0</v>
      </c>
      <c r="V1126">
        <f>0</f>
        <v>0</v>
      </c>
      <c r="W1126">
        <f>0</f>
        <v>0</v>
      </c>
      <c r="X1126">
        <f>0</f>
        <v>0</v>
      </c>
      <c r="Y1126">
        <f>0</f>
        <v>0</v>
      </c>
      <c r="Z1126">
        <v>0</v>
      </c>
      <c r="AA1126">
        <f>0</f>
        <v>0</v>
      </c>
      <c r="AB1126">
        <f>0</f>
        <v>0</v>
      </c>
      <c r="AC1126">
        <f>0</f>
        <v>0</v>
      </c>
      <c r="AD1126">
        <f>0</f>
        <v>0</v>
      </c>
      <c r="AE1126">
        <f>0</f>
        <v>0</v>
      </c>
      <c r="AF1126">
        <f>0</f>
        <v>0</v>
      </c>
      <c r="AG1126">
        <f>0</f>
        <v>0</v>
      </c>
      <c r="AH1126">
        <v>2</v>
      </c>
      <c r="AI1126">
        <v>0</v>
      </c>
      <c r="AJ1126">
        <v>0</v>
      </c>
      <c r="AK1126">
        <f>0</f>
        <v>0</v>
      </c>
      <c r="AL1126">
        <f>0</f>
        <v>0</v>
      </c>
      <c r="AM1126">
        <f>0</f>
        <v>0</v>
      </c>
      <c r="AN1126">
        <f>0</f>
        <v>0</v>
      </c>
      <c r="AO1126">
        <f>0</f>
        <v>0</v>
      </c>
      <c r="AP1126">
        <f>0</f>
        <v>0</v>
      </c>
      <c r="AQ1126">
        <f>0</f>
        <v>0</v>
      </c>
      <c r="AR1126">
        <f>0</f>
        <v>0</v>
      </c>
      <c r="AS1126">
        <f>0</f>
        <v>0</v>
      </c>
    </row>
    <row r="1127" spans="1:45" x14ac:dyDescent="0.25">
      <c r="A1127" t="s">
        <v>49</v>
      </c>
      <c r="B1127" s="1">
        <v>8</v>
      </c>
      <c r="C1127" s="19">
        <v>44584</v>
      </c>
      <c r="D1127" s="1">
        <v>14</v>
      </c>
      <c r="E1127" s="1">
        <v>8</v>
      </c>
      <c r="G1127" s="2">
        <v>6</v>
      </c>
      <c r="H1127" s="2">
        <f>0</f>
        <v>0</v>
      </c>
      <c r="I1127" s="2">
        <v>2</v>
      </c>
      <c r="J1127" s="2">
        <v>0</v>
      </c>
      <c r="K1127" s="2">
        <v>0</v>
      </c>
      <c r="L1127">
        <f>0</f>
        <v>0</v>
      </c>
      <c r="M1127">
        <f>0</f>
        <v>0</v>
      </c>
      <c r="N1127">
        <v>0</v>
      </c>
      <c r="O1127">
        <v>0</v>
      </c>
      <c r="P1127">
        <f>0</f>
        <v>0</v>
      </c>
      <c r="Q1127">
        <f>0</f>
        <v>0</v>
      </c>
      <c r="R1127">
        <f>0</f>
        <v>0</v>
      </c>
      <c r="S1127">
        <f>0</f>
        <v>0</v>
      </c>
      <c r="T1127">
        <f>0</f>
        <v>0</v>
      </c>
      <c r="U1127">
        <f>0</f>
        <v>0</v>
      </c>
      <c r="V1127">
        <f>0</f>
        <v>0</v>
      </c>
      <c r="W1127">
        <f>0</f>
        <v>0</v>
      </c>
      <c r="X1127">
        <f>0</f>
        <v>0</v>
      </c>
      <c r="Y1127">
        <f>0</f>
        <v>0</v>
      </c>
      <c r="Z1127">
        <v>0</v>
      </c>
      <c r="AA1127">
        <f>0</f>
        <v>0</v>
      </c>
      <c r="AB1127">
        <f>0</f>
        <v>0</v>
      </c>
      <c r="AC1127">
        <f>0</f>
        <v>0</v>
      </c>
      <c r="AD1127">
        <f>0</f>
        <v>0</v>
      </c>
      <c r="AE1127">
        <f>0</f>
        <v>0</v>
      </c>
      <c r="AF1127">
        <f>0</f>
        <v>0</v>
      </c>
      <c r="AG1127">
        <f>0</f>
        <v>0</v>
      </c>
      <c r="AH1127">
        <v>2</v>
      </c>
      <c r="AI1127">
        <v>0</v>
      </c>
      <c r="AJ1127">
        <v>0</v>
      </c>
      <c r="AK1127">
        <f>0</f>
        <v>0</v>
      </c>
      <c r="AL1127">
        <f>0</f>
        <v>0</v>
      </c>
      <c r="AM1127">
        <f>0</f>
        <v>0</v>
      </c>
      <c r="AN1127">
        <f>0</f>
        <v>0</v>
      </c>
      <c r="AO1127">
        <f>0</f>
        <v>0</v>
      </c>
      <c r="AP1127">
        <f>0</f>
        <v>0</v>
      </c>
      <c r="AQ1127">
        <f>0</f>
        <v>0</v>
      </c>
      <c r="AR1127">
        <f>0</f>
        <v>0</v>
      </c>
      <c r="AS1127">
        <f>0</f>
        <v>0</v>
      </c>
    </row>
    <row r="1128" spans="1:45" x14ac:dyDescent="0.25">
      <c r="A1128" t="s">
        <v>49</v>
      </c>
      <c r="B1128" s="1">
        <v>9</v>
      </c>
      <c r="C1128" s="19">
        <v>44590</v>
      </c>
      <c r="D1128" s="1">
        <v>1</v>
      </c>
      <c r="E1128" s="1">
        <v>6</v>
      </c>
      <c r="G1128" s="2">
        <v>2</v>
      </c>
      <c r="H1128" s="2">
        <f>0</f>
        <v>0</v>
      </c>
      <c r="I1128" s="2">
        <v>27</v>
      </c>
      <c r="J1128" s="2">
        <v>0</v>
      </c>
      <c r="K1128" s="2">
        <v>3</v>
      </c>
      <c r="L1128">
        <f>0</f>
        <v>0</v>
      </c>
      <c r="M1128">
        <f>0</f>
        <v>0</v>
      </c>
      <c r="N1128">
        <v>0</v>
      </c>
      <c r="O1128">
        <v>2</v>
      </c>
      <c r="P1128">
        <f>0</f>
        <v>0</v>
      </c>
      <c r="Q1128">
        <f>0</f>
        <v>0</v>
      </c>
      <c r="R1128">
        <f>0</f>
        <v>0</v>
      </c>
      <c r="S1128">
        <f>0</f>
        <v>0</v>
      </c>
      <c r="T1128">
        <f>0</f>
        <v>0</v>
      </c>
      <c r="U1128">
        <f>0</f>
        <v>0</v>
      </c>
      <c r="V1128">
        <f>0</f>
        <v>0</v>
      </c>
      <c r="W1128">
        <f>0</f>
        <v>0</v>
      </c>
      <c r="X1128">
        <f>0</f>
        <v>0</v>
      </c>
      <c r="Y1128">
        <f>0</f>
        <v>0</v>
      </c>
      <c r="Z1128">
        <v>0</v>
      </c>
      <c r="AA1128">
        <f>0</f>
        <v>0</v>
      </c>
      <c r="AB1128">
        <f>0</f>
        <v>0</v>
      </c>
      <c r="AC1128">
        <f>0</f>
        <v>0</v>
      </c>
      <c r="AD1128">
        <f>0</f>
        <v>0</v>
      </c>
      <c r="AE1128">
        <f>0</f>
        <v>0</v>
      </c>
      <c r="AF1128">
        <f>0</f>
        <v>0</v>
      </c>
      <c r="AG1128">
        <f>0</f>
        <v>0</v>
      </c>
      <c r="AH1128">
        <v>2</v>
      </c>
      <c r="AI1128">
        <v>0</v>
      </c>
      <c r="AJ1128">
        <v>0</v>
      </c>
      <c r="AK1128">
        <f>0</f>
        <v>0</v>
      </c>
      <c r="AL1128">
        <f>0</f>
        <v>0</v>
      </c>
      <c r="AM1128">
        <f>0</f>
        <v>0</v>
      </c>
      <c r="AN1128">
        <f>0</f>
        <v>0</v>
      </c>
      <c r="AO1128">
        <f>0</f>
        <v>0</v>
      </c>
      <c r="AP1128">
        <f>0</f>
        <v>0</v>
      </c>
      <c r="AQ1128">
        <f>0</f>
        <v>0</v>
      </c>
      <c r="AR1128">
        <f>0</f>
        <v>0</v>
      </c>
      <c r="AS1128">
        <f>0</f>
        <v>0</v>
      </c>
    </row>
    <row r="1129" spans="1:45" x14ac:dyDescent="0.25">
      <c r="A1129" t="s">
        <v>49</v>
      </c>
      <c r="B1129" s="1">
        <v>9</v>
      </c>
      <c r="C1129" s="19">
        <v>44591</v>
      </c>
      <c r="D1129" s="1">
        <v>2</v>
      </c>
      <c r="E1129" s="1">
        <v>5</v>
      </c>
      <c r="G1129" s="2">
        <v>9</v>
      </c>
      <c r="H1129" s="2">
        <f>0</f>
        <v>0</v>
      </c>
      <c r="I1129" s="2">
        <v>16</v>
      </c>
      <c r="J1129" s="2">
        <v>0</v>
      </c>
      <c r="K1129" s="2">
        <v>1</v>
      </c>
      <c r="L1129">
        <f>0</f>
        <v>0</v>
      </c>
      <c r="M1129">
        <f>0</f>
        <v>0</v>
      </c>
      <c r="N1129">
        <v>0</v>
      </c>
      <c r="O1129">
        <v>0</v>
      </c>
      <c r="P1129">
        <f>0</f>
        <v>0</v>
      </c>
      <c r="Q1129">
        <f>0</f>
        <v>0</v>
      </c>
      <c r="R1129">
        <f>0</f>
        <v>0</v>
      </c>
      <c r="S1129">
        <f>0</f>
        <v>0</v>
      </c>
      <c r="T1129">
        <f>0</f>
        <v>0</v>
      </c>
      <c r="U1129">
        <f>0</f>
        <v>0</v>
      </c>
      <c r="V1129">
        <f>0</f>
        <v>0</v>
      </c>
      <c r="W1129">
        <f>0</f>
        <v>0</v>
      </c>
      <c r="X1129">
        <f>0</f>
        <v>0</v>
      </c>
      <c r="Y1129">
        <f>0</f>
        <v>0</v>
      </c>
      <c r="Z1129">
        <v>0</v>
      </c>
      <c r="AA1129">
        <f>0</f>
        <v>0</v>
      </c>
      <c r="AB1129">
        <f>0</f>
        <v>0</v>
      </c>
      <c r="AC1129">
        <f>0</f>
        <v>0</v>
      </c>
      <c r="AD1129">
        <f>0</f>
        <v>0</v>
      </c>
      <c r="AE1129">
        <f>0</f>
        <v>0</v>
      </c>
      <c r="AF1129">
        <f>0</f>
        <v>0</v>
      </c>
      <c r="AG1129">
        <f>0</f>
        <v>0</v>
      </c>
      <c r="AH1129">
        <v>1</v>
      </c>
      <c r="AI1129">
        <v>0</v>
      </c>
      <c r="AJ1129">
        <v>0</v>
      </c>
      <c r="AK1129">
        <f>0</f>
        <v>0</v>
      </c>
      <c r="AL1129">
        <f>0</f>
        <v>0</v>
      </c>
      <c r="AM1129">
        <f>0</f>
        <v>0</v>
      </c>
      <c r="AN1129">
        <f>0</f>
        <v>0</v>
      </c>
      <c r="AO1129">
        <f>0</f>
        <v>0</v>
      </c>
      <c r="AP1129">
        <f>0</f>
        <v>0</v>
      </c>
      <c r="AQ1129">
        <f>0</f>
        <v>0</v>
      </c>
      <c r="AR1129">
        <f>0</f>
        <v>0</v>
      </c>
      <c r="AS1129">
        <f>0</f>
        <v>0</v>
      </c>
    </row>
    <row r="1130" spans="1:45" x14ac:dyDescent="0.25">
      <c r="A1130" t="s">
        <v>49</v>
      </c>
      <c r="B1130" s="1">
        <v>9</v>
      </c>
      <c r="C1130" s="19">
        <v>44592</v>
      </c>
      <c r="D1130" s="1">
        <v>3</v>
      </c>
      <c r="E1130" s="1">
        <v>8</v>
      </c>
      <c r="G1130" s="2">
        <v>8</v>
      </c>
      <c r="H1130" s="2">
        <f>0</f>
        <v>0</v>
      </c>
      <c r="I1130" s="2">
        <v>11</v>
      </c>
      <c r="J1130" s="2">
        <v>0</v>
      </c>
      <c r="K1130" s="2">
        <v>0</v>
      </c>
      <c r="L1130">
        <f>0</f>
        <v>0</v>
      </c>
      <c r="M1130">
        <f>0</f>
        <v>0</v>
      </c>
      <c r="N1130">
        <v>0</v>
      </c>
      <c r="O1130">
        <v>1</v>
      </c>
      <c r="P1130">
        <f>0</f>
        <v>0</v>
      </c>
      <c r="Q1130">
        <f>0</f>
        <v>0</v>
      </c>
      <c r="R1130">
        <f>0</f>
        <v>0</v>
      </c>
      <c r="S1130">
        <f>0</f>
        <v>0</v>
      </c>
      <c r="T1130">
        <f>0</f>
        <v>0</v>
      </c>
      <c r="U1130">
        <f>0</f>
        <v>0</v>
      </c>
      <c r="V1130">
        <f>0</f>
        <v>0</v>
      </c>
      <c r="W1130">
        <f>0</f>
        <v>0</v>
      </c>
      <c r="X1130">
        <f>0</f>
        <v>0</v>
      </c>
      <c r="Y1130">
        <f>0</f>
        <v>0</v>
      </c>
      <c r="Z1130">
        <v>0</v>
      </c>
      <c r="AA1130">
        <f>0</f>
        <v>0</v>
      </c>
      <c r="AB1130">
        <f>0</f>
        <v>0</v>
      </c>
      <c r="AC1130">
        <f>0</f>
        <v>0</v>
      </c>
      <c r="AD1130">
        <f>0</f>
        <v>0</v>
      </c>
      <c r="AE1130">
        <f>0</f>
        <v>0</v>
      </c>
      <c r="AF1130">
        <f>0</f>
        <v>0</v>
      </c>
      <c r="AG1130">
        <f>0</f>
        <v>0</v>
      </c>
      <c r="AH1130">
        <v>2</v>
      </c>
      <c r="AI1130">
        <v>0</v>
      </c>
      <c r="AJ1130">
        <v>0</v>
      </c>
      <c r="AK1130">
        <f>0</f>
        <v>0</v>
      </c>
      <c r="AL1130">
        <f>0</f>
        <v>0</v>
      </c>
      <c r="AM1130">
        <f>0</f>
        <v>0</v>
      </c>
      <c r="AN1130">
        <f>0</f>
        <v>0</v>
      </c>
      <c r="AO1130">
        <f>0</f>
        <v>0</v>
      </c>
      <c r="AP1130">
        <f>0</f>
        <v>0</v>
      </c>
      <c r="AQ1130">
        <f>0</f>
        <v>0</v>
      </c>
      <c r="AR1130">
        <f>0</f>
        <v>0</v>
      </c>
      <c r="AS1130">
        <f>0</f>
        <v>0</v>
      </c>
    </row>
    <row r="1131" spans="1:45" x14ac:dyDescent="0.25">
      <c r="A1131" t="s">
        <v>49</v>
      </c>
      <c r="B1131" s="1">
        <v>9</v>
      </c>
      <c r="C1131" s="19">
        <v>44593</v>
      </c>
      <c r="D1131" s="1">
        <v>4</v>
      </c>
      <c r="E1131" s="1">
        <v>9</v>
      </c>
      <c r="G1131" s="2">
        <v>2</v>
      </c>
      <c r="H1131" s="2">
        <f>0</f>
        <v>0</v>
      </c>
      <c r="I1131" s="2">
        <v>5</v>
      </c>
      <c r="J1131" s="2">
        <v>0</v>
      </c>
      <c r="K1131" s="2">
        <v>0</v>
      </c>
      <c r="L1131">
        <f>0</f>
        <v>0</v>
      </c>
      <c r="M1131">
        <f>0</f>
        <v>0</v>
      </c>
      <c r="N1131">
        <v>0</v>
      </c>
      <c r="O1131">
        <v>0</v>
      </c>
      <c r="P1131">
        <f>0</f>
        <v>0</v>
      </c>
      <c r="Q1131">
        <f>0</f>
        <v>0</v>
      </c>
      <c r="R1131">
        <f>0</f>
        <v>0</v>
      </c>
      <c r="S1131">
        <f>0</f>
        <v>0</v>
      </c>
      <c r="T1131">
        <f>0</f>
        <v>0</v>
      </c>
      <c r="U1131">
        <f>0</f>
        <v>0</v>
      </c>
      <c r="V1131">
        <f>0</f>
        <v>0</v>
      </c>
      <c r="W1131">
        <f>0</f>
        <v>0</v>
      </c>
      <c r="X1131">
        <f>0</f>
        <v>0</v>
      </c>
      <c r="Y1131">
        <f>0</f>
        <v>0</v>
      </c>
      <c r="Z1131">
        <v>0</v>
      </c>
      <c r="AA1131">
        <f>0</f>
        <v>0</v>
      </c>
      <c r="AB1131">
        <f>0</f>
        <v>0</v>
      </c>
      <c r="AC1131">
        <f>0</f>
        <v>0</v>
      </c>
      <c r="AD1131">
        <f>0</f>
        <v>0</v>
      </c>
      <c r="AE1131">
        <f>0</f>
        <v>0</v>
      </c>
      <c r="AF1131">
        <f>0</f>
        <v>0</v>
      </c>
      <c r="AG1131">
        <f>0</f>
        <v>0</v>
      </c>
      <c r="AH1131">
        <v>3</v>
      </c>
      <c r="AI1131">
        <v>0</v>
      </c>
      <c r="AJ1131">
        <v>0</v>
      </c>
      <c r="AK1131">
        <f>0</f>
        <v>0</v>
      </c>
      <c r="AL1131">
        <f>0</f>
        <v>0</v>
      </c>
      <c r="AM1131">
        <f>0</f>
        <v>0</v>
      </c>
      <c r="AN1131">
        <f>0</f>
        <v>0</v>
      </c>
      <c r="AO1131">
        <f>0</f>
        <v>0</v>
      </c>
      <c r="AP1131">
        <f>0</f>
        <v>0</v>
      </c>
      <c r="AQ1131">
        <f>0</f>
        <v>0</v>
      </c>
      <c r="AR1131">
        <f>0</f>
        <v>0</v>
      </c>
      <c r="AS1131">
        <f>0</f>
        <v>0</v>
      </c>
    </row>
    <row r="1132" spans="1:45" x14ac:dyDescent="0.25">
      <c r="A1132" t="s">
        <v>49</v>
      </c>
      <c r="B1132" s="1">
        <v>9</v>
      </c>
      <c r="C1132" s="19">
        <v>44594</v>
      </c>
      <c r="D1132" s="1">
        <v>5</v>
      </c>
      <c r="E1132" s="1">
        <v>7</v>
      </c>
      <c r="G1132" s="2">
        <v>1</v>
      </c>
      <c r="H1132" s="2">
        <f>0</f>
        <v>0</v>
      </c>
      <c r="I1132" s="2">
        <v>3</v>
      </c>
      <c r="J1132" s="2">
        <v>0</v>
      </c>
      <c r="K1132" s="2">
        <v>3</v>
      </c>
      <c r="L1132">
        <f>0</f>
        <v>0</v>
      </c>
      <c r="M1132">
        <f>0</f>
        <v>0</v>
      </c>
      <c r="N1132">
        <v>0</v>
      </c>
      <c r="O1132">
        <v>2</v>
      </c>
      <c r="P1132">
        <f>0</f>
        <v>0</v>
      </c>
      <c r="Q1132">
        <f>0</f>
        <v>0</v>
      </c>
      <c r="R1132">
        <f>0</f>
        <v>0</v>
      </c>
      <c r="S1132">
        <f>0</f>
        <v>0</v>
      </c>
      <c r="T1132">
        <f>0</f>
        <v>0</v>
      </c>
      <c r="U1132">
        <f>0</f>
        <v>0</v>
      </c>
      <c r="V1132">
        <f>0</f>
        <v>0</v>
      </c>
      <c r="W1132">
        <f>0</f>
        <v>0</v>
      </c>
      <c r="X1132">
        <f>0</f>
        <v>0</v>
      </c>
      <c r="Y1132">
        <f>0</f>
        <v>0</v>
      </c>
      <c r="Z1132">
        <v>0</v>
      </c>
      <c r="AA1132">
        <f>0</f>
        <v>0</v>
      </c>
      <c r="AB1132">
        <f>0</f>
        <v>0</v>
      </c>
      <c r="AC1132">
        <f>0</f>
        <v>0</v>
      </c>
      <c r="AD1132">
        <f>0</f>
        <v>0</v>
      </c>
      <c r="AE1132">
        <f>0</f>
        <v>0</v>
      </c>
      <c r="AF1132">
        <f>0</f>
        <v>0</v>
      </c>
      <c r="AG1132">
        <f>0</f>
        <v>0</v>
      </c>
      <c r="AH1132">
        <v>1</v>
      </c>
      <c r="AI1132">
        <v>0</v>
      </c>
      <c r="AJ1132">
        <v>0</v>
      </c>
      <c r="AK1132">
        <f>0</f>
        <v>0</v>
      </c>
      <c r="AL1132">
        <f>0</f>
        <v>0</v>
      </c>
      <c r="AM1132">
        <f>0</f>
        <v>0</v>
      </c>
      <c r="AN1132">
        <f>0</f>
        <v>0</v>
      </c>
      <c r="AO1132">
        <f>0</f>
        <v>0</v>
      </c>
      <c r="AP1132">
        <f>0</f>
        <v>0</v>
      </c>
      <c r="AQ1132">
        <f>0</f>
        <v>0</v>
      </c>
      <c r="AR1132">
        <f>0</f>
        <v>0</v>
      </c>
      <c r="AS1132">
        <f>0</f>
        <v>0</v>
      </c>
    </row>
    <row r="1133" spans="1:45" x14ac:dyDescent="0.25">
      <c r="A1133" t="s">
        <v>49</v>
      </c>
      <c r="B1133" s="1">
        <v>9</v>
      </c>
      <c r="C1133" s="19">
        <v>44595</v>
      </c>
      <c r="D1133" s="1">
        <v>6</v>
      </c>
      <c r="E1133" s="1">
        <v>10</v>
      </c>
      <c r="G1133" s="2">
        <v>3</v>
      </c>
      <c r="H1133" s="2">
        <f>0</f>
        <v>0</v>
      </c>
      <c r="I1133" s="2">
        <v>2</v>
      </c>
      <c r="J1133" s="2">
        <v>0</v>
      </c>
      <c r="K1133" s="2">
        <v>0</v>
      </c>
      <c r="L1133">
        <f>0</f>
        <v>0</v>
      </c>
      <c r="M1133">
        <f>0</f>
        <v>0</v>
      </c>
      <c r="N1133">
        <v>0</v>
      </c>
      <c r="O1133">
        <v>0</v>
      </c>
      <c r="P1133">
        <f>0</f>
        <v>0</v>
      </c>
      <c r="Q1133">
        <f>0</f>
        <v>0</v>
      </c>
      <c r="R1133">
        <f>0</f>
        <v>0</v>
      </c>
      <c r="S1133">
        <f>0</f>
        <v>0</v>
      </c>
      <c r="T1133">
        <f>0</f>
        <v>0</v>
      </c>
      <c r="U1133">
        <f>0</f>
        <v>0</v>
      </c>
      <c r="V1133">
        <f>0</f>
        <v>0</v>
      </c>
      <c r="W1133">
        <f>0</f>
        <v>0</v>
      </c>
      <c r="X1133">
        <f>0</f>
        <v>0</v>
      </c>
      <c r="Y1133">
        <f>0</f>
        <v>0</v>
      </c>
      <c r="Z1133">
        <v>0</v>
      </c>
      <c r="AA1133">
        <f>0</f>
        <v>0</v>
      </c>
      <c r="AB1133">
        <f>0</f>
        <v>0</v>
      </c>
      <c r="AC1133">
        <f>0</f>
        <v>0</v>
      </c>
      <c r="AD1133">
        <f>0</f>
        <v>0</v>
      </c>
      <c r="AE1133">
        <f>0</f>
        <v>0</v>
      </c>
      <c r="AF1133">
        <f>0</f>
        <v>0</v>
      </c>
      <c r="AG1133">
        <f>0</f>
        <v>0</v>
      </c>
      <c r="AH1133">
        <v>2</v>
      </c>
      <c r="AI1133">
        <v>0</v>
      </c>
      <c r="AJ1133">
        <v>0</v>
      </c>
      <c r="AK1133">
        <f>0</f>
        <v>0</v>
      </c>
      <c r="AL1133">
        <f>0</f>
        <v>0</v>
      </c>
      <c r="AM1133">
        <f>0</f>
        <v>0</v>
      </c>
      <c r="AN1133">
        <f>0</f>
        <v>0</v>
      </c>
      <c r="AO1133">
        <f>0</f>
        <v>0</v>
      </c>
      <c r="AP1133">
        <f>0</f>
        <v>0</v>
      </c>
      <c r="AQ1133">
        <f>0</f>
        <v>0</v>
      </c>
      <c r="AR1133">
        <f>0</f>
        <v>0</v>
      </c>
      <c r="AS1133">
        <f>0</f>
        <v>0</v>
      </c>
    </row>
    <row r="1134" spans="1:45" x14ac:dyDescent="0.25">
      <c r="A1134" t="s">
        <v>49</v>
      </c>
      <c r="B1134" s="1">
        <v>9</v>
      </c>
      <c r="C1134" s="19">
        <v>44596</v>
      </c>
      <c r="D1134" s="1">
        <v>7</v>
      </c>
      <c r="E1134" s="1">
        <v>7</v>
      </c>
      <c r="G1134" s="2">
        <v>3</v>
      </c>
      <c r="H1134" s="2">
        <f>0</f>
        <v>0</v>
      </c>
      <c r="I1134" s="2">
        <v>5</v>
      </c>
      <c r="J1134" s="2">
        <v>0</v>
      </c>
      <c r="K1134" s="2">
        <v>2</v>
      </c>
      <c r="L1134">
        <f>0</f>
        <v>0</v>
      </c>
      <c r="M1134">
        <f>0</f>
        <v>0</v>
      </c>
      <c r="N1134">
        <v>0</v>
      </c>
      <c r="O1134">
        <v>1</v>
      </c>
      <c r="P1134">
        <f>0</f>
        <v>0</v>
      </c>
      <c r="Q1134">
        <f>0</f>
        <v>0</v>
      </c>
      <c r="R1134">
        <f>0</f>
        <v>0</v>
      </c>
      <c r="S1134">
        <f>0</f>
        <v>0</v>
      </c>
      <c r="T1134">
        <f>0</f>
        <v>0</v>
      </c>
      <c r="U1134">
        <f>0</f>
        <v>0</v>
      </c>
      <c r="V1134">
        <f>0</f>
        <v>0</v>
      </c>
      <c r="W1134">
        <f>0</f>
        <v>0</v>
      </c>
      <c r="X1134">
        <f>0</f>
        <v>0</v>
      </c>
      <c r="Y1134">
        <f>0</f>
        <v>0</v>
      </c>
      <c r="Z1134">
        <v>0</v>
      </c>
      <c r="AA1134">
        <f>0</f>
        <v>0</v>
      </c>
      <c r="AB1134">
        <f>0</f>
        <v>0</v>
      </c>
      <c r="AC1134">
        <f>0</f>
        <v>0</v>
      </c>
      <c r="AD1134">
        <f>0</f>
        <v>0</v>
      </c>
      <c r="AE1134">
        <f>0</f>
        <v>0</v>
      </c>
      <c r="AF1134">
        <f>0</f>
        <v>0</v>
      </c>
      <c r="AG1134">
        <f>0</f>
        <v>0</v>
      </c>
      <c r="AH1134">
        <v>1</v>
      </c>
      <c r="AI1134">
        <v>0</v>
      </c>
      <c r="AJ1134">
        <v>0</v>
      </c>
      <c r="AK1134">
        <f>0</f>
        <v>0</v>
      </c>
      <c r="AL1134">
        <f>0</f>
        <v>0</v>
      </c>
      <c r="AM1134">
        <f>0</f>
        <v>0</v>
      </c>
      <c r="AN1134">
        <f>0</f>
        <v>0</v>
      </c>
      <c r="AO1134">
        <f>0</f>
        <v>0</v>
      </c>
      <c r="AP1134">
        <f>0</f>
        <v>0</v>
      </c>
      <c r="AQ1134">
        <f>0</f>
        <v>0</v>
      </c>
      <c r="AR1134">
        <f>0</f>
        <v>0</v>
      </c>
      <c r="AS1134">
        <f>0</f>
        <v>0</v>
      </c>
    </row>
    <row r="1135" spans="1:45" x14ac:dyDescent="0.25">
      <c r="A1135" t="s">
        <v>49</v>
      </c>
      <c r="B1135" s="1">
        <v>9</v>
      </c>
      <c r="C1135" s="19">
        <v>44597</v>
      </c>
      <c r="D1135" s="1">
        <v>8</v>
      </c>
      <c r="E1135" s="1">
        <v>9</v>
      </c>
      <c r="G1135" s="2">
        <v>1</v>
      </c>
      <c r="H1135" s="2">
        <f>0</f>
        <v>0</v>
      </c>
      <c r="I1135" s="2">
        <v>4</v>
      </c>
      <c r="J1135" s="2">
        <v>0</v>
      </c>
      <c r="K1135" s="2">
        <v>3</v>
      </c>
      <c r="L1135">
        <f>0</f>
        <v>0</v>
      </c>
      <c r="M1135">
        <f>0</f>
        <v>0</v>
      </c>
      <c r="N1135">
        <v>0</v>
      </c>
      <c r="O1135">
        <v>1</v>
      </c>
      <c r="P1135">
        <f>0</f>
        <v>0</v>
      </c>
      <c r="Q1135">
        <f>0</f>
        <v>0</v>
      </c>
      <c r="R1135">
        <f>0</f>
        <v>0</v>
      </c>
      <c r="S1135">
        <f>0</f>
        <v>0</v>
      </c>
      <c r="T1135">
        <f>0</f>
        <v>0</v>
      </c>
      <c r="U1135">
        <f>0</f>
        <v>0</v>
      </c>
      <c r="V1135">
        <f>0</f>
        <v>0</v>
      </c>
      <c r="W1135">
        <f>0</f>
        <v>0</v>
      </c>
      <c r="X1135">
        <f>0</f>
        <v>0</v>
      </c>
      <c r="Y1135">
        <f>0</f>
        <v>0</v>
      </c>
      <c r="Z1135">
        <v>0</v>
      </c>
      <c r="AA1135">
        <f>0</f>
        <v>0</v>
      </c>
      <c r="AB1135">
        <f>0</f>
        <v>0</v>
      </c>
      <c r="AC1135">
        <f>0</f>
        <v>0</v>
      </c>
      <c r="AD1135">
        <f>0</f>
        <v>0</v>
      </c>
      <c r="AE1135">
        <f>0</f>
        <v>0</v>
      </c>
      <c r="AF1135">
        <f>0</f>
        <v>0</v>
      </c>
      <c r="AG1135">
        <f>0</f>
        <v>0</v>
      </c>
      <c r="AH1135">
        <v>2</v>
      </c>
      <c r="AI1135">
        <v>0</v>
      </c>
      <c r="AJ1135">
        <v>0</v>
      </c>
      <c r="AK1135">
        <f>0</f>
        <v>0</v>
      </c>
      <c r="AL1135">
        <f>0</f>
        <v>0</v>
      </c>
      <c r="AM1135">
        <f>0</f>
        <v>0</v>
      </c>
      <c r="AN1135">
        <f>0</f>
        <v>0</v>
      </c>
      <c r="AO1135">
        <f>0</f>
        <v>0</v>
      </c>
      <c r="AP1135">
        <f>0</f>
        <v>0</v>
      </c>
      <c r="AQ1135">
        <f>0</f>
        <v>0</v>
      </c>
      <c r="AR1135">
        <f>0</f>
        <v>0</v>
      </c>
      <c r="AS1135">
        <f>0</f>
        <v>0</v>
      </c>
    </row>
    <row r="1136" spans="1:45" x14ac:dyDescent="0.25">
      <c r="A1136" t="s">
        <v>49</v>
      </c>
      <c r="B1136" s="1">
        <v>9</v>
      </c>
      <c r="C1136" s="19">
        <v>44598</v>
      </c>
      <c r="D1136" s="1">
        <v>9</v>
      </c>
      <c r="E1136" s="1">
        <v>7</v>
      </c>
      <c r="G1136" s="2">
        <v>1</v>
      </c>
      <c r="H1136" s="2">
        <f>0</f>
        <v>0</v>
      </c>
      <c r="I1136" s="2">
        <v>4</v>
      </c>
      <c r="J1136" s="2">
        <v>1</v>
      </c>
      <c r="K1136" s="2">
        <v>1</v>
      </c>
      <c r="L1136">
        <f>0</f>
        <v>0</v>
      </c>
      <c r="M1136">
        <f>0</f>
        <v>0</v>
      </c>
      <c r="N1136">
        <v>0</v>
      </c>
      <c r="O1136">
        <v>0</v>
      </c>
      <c r="P1136">
        <f>0</f>
        <v>0</v>
      </c>
      <c r="Q1136">
        <f>0</f>
        <v>0</v>
      </c>
      <c r="R1136">
        <f>0</f>
        <v>0</v>
      </c>
      <c r="S1136">
        <f>0</f>
        <v>0</v>
      </c>
      <c r="T1136">
        <f>0</f>
        <v>0</v>
      </c>
      <c r="U1136">
        <f>0</f>
        <v>0</v>
      </c>
      <c r="V1136">
        <f>0</f>
        <v>0</v>
      </c>
      <c r="W1136">
        <f>0</f>
        <v>0</v>
      </c>
      <c r="X1136">
        <f>0</f>
        <v>0</v>
      </c>
      <c r="Y1136">
        <f>0</f>
        <v>0</v>
      </c>
      <c r="Z1136">
        <v>0</v>
      </c>
      <c r="AA1136">
        <f>0</f>
        <v>0</v>
      </c>
      <c r="AB1136">
        <f>0</f>
        <v>0</v>
      </c>
      <c r="AC1136">
        <f>0</f>
        <v>0</v>
      </c>
      <c r="AD1136">
        <f>0</f>
        <v>0</v>
      </c>
      <c r="AE1136">
        <f>0</f>
        <v>0</v>
      </c>
      <c r="AF1136">
        <f>0</f>
        <v>0</v>
      </c>
      <c r="AG1136">
        <f>0</f>
        <v>0</v>
      </c>
      <c r="AH1136">
        <v>2</v>
      </c>
      <c r="AI1136">
        <v>0</v>
      </c>
      <c r="AJ1136">
        <v>0</v>
      </c>
      <c r="AK1136">
        <f>0</f>
        <v>0</v>
      </c>
      <c r="AL1136">
        <f>0</f>
        <v>0</v>
      </c>
      <c r="AM1136">
        <f>0</f>
        <v>0</v>
      </c>
      <c r="AN1136">
        <f>0</f>
        <v>0</v>
      </c>
      <c r="AO1136">
        <f>0</f>
        <v>0</v>
      </c>
      <c r="AP1136">
        <f>0</f>
        <v>0</v>
      </c>
      <c r="AQ1136">
        <f>0</f>
        <v>0</v>
      </c>
      <c r="AR1136">
        <f>0</f>
        <v>0</v>
      </c>
      <c r="AS1136">
        <f>0</f>
        <v>0</v>
      </c>
    </row>
    <row r="1137" spans="1:45" x14ac:dyDescent="0.25">
      <c r="A1137" t="s">
        <v>49</v>
      </c>
      <c r="B1137" s="1">
        <v>10</v>
      </c>
      <c r="C1137" s="19">
        <v>44606</v>
      </c>
      <c r="D1137" s="1">
        <v>1</v>
      </c>
      <c r="E1137" s="1">
        <v>3</v>
      </c>
      <c r="G1137" s="2">
        <v>3</v>
      </c>
      <c r="H1137" s="2">
        <f>0</f>
        <v>0</v>
      </c>
      <c r="I1137" s="2">
        <v>2</v>
      </c>
      <c r="J1137" s="2">
        <v>0</v>
      </c>
      <c r="K1137" s="2">
        <v>0</v>
      </c>
      <c r="L1137">
        <f>0</f>
        <v>0</v>
      </c>
      <c r="M1137">
        <f>0</f>
        <v>0</v>
      </c>
      <c r="N1137">
        <v>0</v>
      </c>
      <c r="O1137">
        <v>0</v>
      </c>
      <c r="P1137">
        <f>0</f>
        <v>0</v>
      </c>
      <c r="Q1137">
        <f>0</f>
        <v>0</v>
      </c>
      <c r="R1137">
        <f>0</f>
        <v>0</v>
      </c>
      <c r="S1137">
        <f>0</f>
        <v>0</v>
      </c>
      <c r="T1137">
        <f>0</f>
        <v>0</v>
      </c>
      <c r="U1137">
        <f>0</f>
        <v>0</v>
      </c>
      <c r="V1137">
        <f>0</f>
        <v>0</v>
      </c>
      <c r="W1137">
        <f>0</f>
        <v>0</v>
      </c>
      <c r="X1137">
        <f>0</f>
        <v>0</v>
      </c>
      <c r="Y1137">
        <f>0</f>
        <v>0</v>
      </c>
      <c r="Z1137">
        <v>0</v>
      </c>
      <c r="AA1137">
        <f>0</f>
        <v>0</v>
      </c>
      <c r="AB1137">
        <f>0</f>
        <v>0</v>
      </c>
      <c r="AC1137">
        <f>0</f>
        <v>0</v>
      </c>
      <c r="AD1137">
        <f>0</f>
        <v>0</v>
      </c>
      <c r="AE1137">
        <f>0</f>
        <v>0</v>
      </c>
      <c r="AF1137">
        <f>0</f>
        <v>0</v>
      </c>
      <c r="AG1137">
        <f>0</f>
        <v>0</v>
      </c>
      <c r="AH1137">
        <v>1</v>
      </c>
      <c r="AI1137">
        <v>0</v>
      </c>
      <c r="AJ1137">
        <v>0</v>
      </c>
      <c r="AK1137">
        <f>0</f>
        <v>0</v>
      </c>
      <c r="AL1137">
        <f>0</f>
        <v>0</v>
      </c>
      <c r="AM1137">
        <f>0</f>
        <v>0</v>
      </c>
      <c r="AN1137">
        <f>0</f>
        <v>0</v>
      </c>
      <c r="AO1137">
        <f>0</f>
        <v>0</v>
      </c>
      <c r="AP1137">
        <f>0</f>
        <v>0</v>
      </c>
      <c r="AQ1137">
        <f>0</f>
        <v>0</v>
      </c>
      <c r="AR1137">
        <f>0</f>
        <v>0</v>
      </c>
      <c r="AS1137">
        <f>0</f>
        <v>0</v>
      </c>
    </row>
    <row r="1138" spans="1:45" x14ac:dyDescent="0.25">
      <c r="A1138" t="s">
        <v>49</v>
      </c>
      <c r="B1138" s="1">
        <v>10</v>
      </c>
      <c r="C1138" s="19">
        <v>44607</v>
      </c>
      <c r="D1138" s="1">
        <v>2</v>
      </c>
      <c r="E1138" s="1">
        <v>2</v>
      </c>
      <c r="G1138" s="2">
        <v>5</v>
      </c>
      <c r="H1138" s="2">
        <f>0</f>
        <v>0</v>
      </c>
      <c r="I1138" s="2">
        <v>9</v>
      </c>
      <c r="J1138" s="2">
        <v>0</v>
      </c>
      <c r="K1138" s="2">
        <v>0</v>
      </c>
      <c r="L1138">
        <f>0</f>
        <v>0</v>
      </c>
      <c r="M1138">
        <f>0</f>
        <v>0</v>
      </c>
      <c r="N1138">
        <v>0</v>
      </c>
      <c r="O1138">
        <v>0</v>
      </c>
      <c r="P1138">
        <f>0</f>
        <v>0</v>
      </c>
      <c r="Q1138">
        <f>0</f>
        <v>0</v>
      </c>
      <c r="R1138">
        <f>0</f>
        <v>0</v>
      </c>
      <c r="S1138">
        <f>0</f>
        <v>0</v>
      </c>
      <c r="T1138">
        <f>0</f>
        <v>0</v>
      </c>
      <c r="U1138">
        <f>0</f>
        <v>0</v>
      </c>
      <c r="V1138">
        <f>0</f>
        <v>0</v>
      </c>
      <c r="W1138">
        <f>0</f>
        <v>0</v>
      </c>
      <c r="X1138">
        <f>0</f>
        <v>0</v>
      </c>
      <c r="Y1138">
        <f>0</f>
        <v>0</v>
      </c>
      <c r="Z1138">
        <v>0</v>
      </c>
      <c r="AA1138">
        <f>0</f>
        <v>0</v>
      </c>
      <c r="AB1138">
        <f>0</f>
        <v>0</v>
      </c>
      <c r="AC1138">
        <f>0</f>
        <v>0</v>
      </c>
      <c r="AD1138">
        <f>0</f>
        <v>0</v>
      </c>
      <c r="AE1138">
        <f>0</f>
        <v>0</v>
      </c>
      <c r="AF1138">
        <f>0</f>
        <v>0</v>
      </c>
      <c r="AG1138">
        <f>0</f>
        <v>0</v>
      </c>
      <c r="AH1138">
        <v>2</v>
      </c>
      <c r="AI1138">
        <v>0</v>
      </c>
      <c r="AJ1138">
        <v>0</v>
      </c>
      <c r="AK1138">
        <f>0</f>
        <v>0</v>
      </c>
      <c r="AL1138">
        <f>0</f>
        <v>0</v>
      </c>
      <c r="AM1138">
        <f>0</f>
        <v>0</v>
      </c>
      <c r="AN1138">
        <f>0</f>
        <v>0</v>
      </c>
      <c r="AO1138">
        <f>0</f>
        <v>0</v>
      </c>
      <c r="AP1138">
        <f>0</f>
        <v>0</v>
      </c>
      <c r="AQ1138">
        <f>0</f>
        <v>0</v>
      </c>
      <c r="AR1138">
        <f>0</f>
        <v>0</v>
      </c>
      <c r="AS1138">
        <f>0</f>
        <v>0</v>
      </c>
    </row>
    <row r="1139" spans="1:45" x14ac:dyDescent="0.25">
      <c r="A1139" t="s">
        <v>49</v>
      </c>
      <c r="B1139" s="1">
        <v>10</v>
      </c>
      <c r="C1139" s="19">
        <v>44608</v>
      </c>
      <c r="D1139" s="1">
        <v>3</v>
      </c>
      <c r="E1139" s="1">
        <v>1</v>
      </c>
      <c r="G1139" s="2">
        <v>4</v>
      </c>
      <c r="H1139" s="2">
        <f>0</f>
        <v>0</v>
      </c>
      <c r="I1139" s="2">
        <v>16</v>
      </c>
      <c r="J1139" s="2">
        <v>0</v>
      </c>
      <c r="K1139" s="2">
        <v>2</v>
      </c>
      <c r="L1139">
        <f>0</f>
        <v>0</v>
      </c>
      <c r="M1139">
        <f>0</f>
        <v>0</v>
      </c>
      <c r="N1139">
        <v>0</v>
      </c>
      <c r="O1139">
        <v>0</v>
      </c>
      <c r="P1139">
        <f>0</f>
        <v>0</v>
      </c>
      <c r="Q1139">
        <f>0</f>
        <v>0</v>
      </c>
      <c r="R1139">
        <f>0</f>
        <v>0</v>
      </c>
      <c r="S1139">
        <f>0</f>
        <v>0</v>
      </c>
      <c r="T1139">
        <f>0</f>
        <v>0</v>
      </c>
      <c r="U1139">
        <f>0</f>
        <v>0</v>
      </c>
      <c r="V1139">
        <f>0</f>
        <v>0</v>
      </c>
      <c r="W1139">
        <f>0</f>
        <v>0</v>
      </c>
      <c r="X1139">
        <f>0</f>
        <v>0</v>
      </c>
      <c r="Y1139">
        <f>0</f>
        <v>0</v>
      </c>
      <c r="Z1139">
        <v>0</v>
      </c>
      <c r="AA1139">
        <f>0</f>
        <v>0</v>
      </c>
      <c r="AB1139">
        <f>0</f>
        <v>0</v>
      </c>
      <c r="AC1139">
        <f>0</f>
        <v>0</v>
      </c>
      <c r="AD1139">
        <f>0</f>
        <v>0</v>
      </c>
      <c r="AE1139">
        <f>0</f>
        <v>0</v>
      </c>
      <c r="AF1139">
        <f>0</f>
        <v>0</v>
      </c>
      <c r="AG1139">
        <f>0</f>
        <v>0</v>
      </c>
      <c r="AH1139">
        <v>1</v>
      </c>
      <c r="AI1139">
        <v>0</v>
      </c>
      <c r="AJ1139">
        <v>0</v>
      </c>
      <c r="AK1139">
        <f>0</f>
        <v>0</v>
      </c>
      <c r="AL1139">
        <f>0</f>
        <v>0</v>
      </c>
      <c r="AM1139">
        <f>0</f>
        <v>0</v>
      </c>
      <c r="AN1139">
        <f>0</f>
        <v>0</v>
      </c>
      <c r="AO1139">
        <f>0</f>
        <v>0</v>
      </c>
      <c r="AP1139">
        <f>0</f>
        <v>0</v>
      </c>
      <c r="AQ1139">
        <f>0</f>
        <v>0</v>
      </c>
      <c r="AR1139">
        <f>0</f>
        <v>0</v>
      </c>
      <c r="AS1139">
        <f>0</f>
        <v>0</v>
      </c>
    </row>
    <row r="1140" spans="1:45" x14ac:dyDescent="0.25">
      <c r="A1140" t="s">
        <v>49</v>
      </c>
      <c r="B1140" s="1">
        <v>10</v>
      </c>
      <c r="C1140" s="19">
        <v>44610</v>
      </c>
      <c r="D1140" s="1">
        <v>4</v>
      </c>
      <c r="E1140" s="1">
        <v>4</v>
      </c>
      <c r="G1140" s="2">
        <v>7</v>
      </c>
      <c r="H1140" s="2">
        <f>0</f>
        <v>0</v>
      </c>
      <c r="I1140" s="2">
        <v>14</v>
      </c>
      <c r="J1140" s="2">
        <v>0</v>
      </c>
      <c r="K1140" s="2">
        <v>0</v>
      </c>
      <c r="L1140">
        <f>0</f>
        <v>0</v>
      </c>
      <c r="M1140">
        <f>0</f>
        <v>0</v>
      </c>
      <c r="N1140">
        <v>0</v>
      </c>
      <c r="O1140">
        <v>2</v>
      </c>
      <c r="P1140">
        <f>0</f>
        <v>0</v>
      </c>
      <c r="Q1140">
        <f>0</f>
        <v>0</v>
      </c>
      <c r="R1140">
        <f>0</f>
        <v>0</v>
      </c>
      <c r="S1140">
        <f>0</f>
        <v>0</v>
      </c>
      <c r="T1140">
        <f>0</f>
        <v>0</v>
      </c>
      <c r="U1140">
        <f>0</f>
        <v>0</v>
      </c>
      <c r="V1140">
        <f>0</f>
        <v>0</v>
      </c>
      <c r="W1140">
        <f>0</f>
        <v>0</v>
      </c>
      <c r="X1140">
        <f>0</f>
        <v>0</v>
      </c>
      <c r="Y1140">
        <f>0</f>
        <v>0</v>
      </c>
      <c r="Z1140">
        <v>0</v>
      </c>
      <c r="AA1140">
        <f>0</f>
        <v>0</v>
      </c>
      <c r="AB1140">
        <f>0</f>
        <v>0</v>
      </c>
      <c r="AC1140">
        <f>0</f>
        <v>0</v>
      </c>
      <c r="AD1140">
        <f>0</f>
        <v>0</v>
      </c>
      <c r="AE1140">
        <f>0</f>
        <v>0</v>
      </c>
      <c r="AF1140">
        <f>0</f>
        <v>0</v>
      </c>
      <c r="AG1140">
        <f>0</f>
        <v>0</v>
      </c>
      <c r="AH1140">
        <v>3</v>
      </c>
      <c r="AI1140">
        <v>0</v>
      </c>
      <c r="AJ1140">
        <v>0</v>
      </c>
      <c r="AK1140">
        <f>0</f>
        <v>0</v>
      </c>
      <c r="AL1140">
        <f>0</f>
        <v>0</v>
      </c>
      <c r="AM1140">
        <f>0</f>
        <v>0</v>
      </c>
      <c r="AN1140">
        <f>0</f>
        <v>0</v>
      </c>
      <c r="AO1140">
        <f>0</f>
        <v>0</v>
      </c>
      <c r="AP1140">
        <f>0</f>
        <v>0</v>
      </c>
      <c r="AQ1140">
        <f>0</f>
        <v>0</v>
      </c>
      <c r="AR1140">
        <f>0</f>
        <v>0</v>
      </c>
      <c r="AS1140">
        <f>0</f>
        <v>0</v>
      </c>
    </row>
    <row r="1141" spans="1:45" x14ac:dyDescent="0.25">
      <c r="A1141" t="s">
        <v>49</v>
      </c>
      <c r="B1141" s="1">
        <v>10</v>
      </c>
      <c r="C1141" s="19">
        <v>44611</v>
      </c>
      <c r="D1141" s="1">
        <v>5</v>
      </c>
      <c r="E1141" s="1">
        <v>6</v>
      </c>
      <c r="G1141" s="2">
        <v>6</v>
      </c>
      <c r="H1141" s="2">
        <f>0</f>
        <v>0</v>
      </c>
      <c r="I1141" s="2">
        <v>11</v>
      </c>
      <c r="J1141" s="2">
        <v>0</v>
      </c>
      <c r="K1141" s="2">
        <v>2</v>
      </c>
      <c r="L1141">
        <f>0</f>
        <v>0</v>
      </c>
      <c r="M1141">
        <f>0</f>
        <v>0</v>
      </c>
      <c r="N1141">
        <v>0</v>
      </c>
      <c r="O1141">
        <v>2</v>
      </c>
      <c r="P1141">
        <f>0</f>
        <v>0</v>
      </c>
      <c r="Q1141">
        <f>0</f>
        <v>0</v>
      </c>
      <c r="R1141">
        <f>0</f>
        <v>0</v>
      </c>
      <c r="S1141">
        <f>0</f>
        <v>0</v>
      </c>
      <c r="T1141">
        <f>0</f>
        <v>0</v>
      </c>
      <c r="U1141">
        <f>0</f>
        <v>0</v>
      </c>
      <c r="V1141">
        <f>0</f>
        <v>0</v>
      </c>
      <c r="W1141">
        <f>0</f>
        <v>0</v>
      </c>
      <c r="X1141">
        <f>0</f>
        <v>0</v>
      </c>
      <c r="Y1141">
        <f>0</f>
        <v>0</v>
      </c>
      <c r="Z1141">
        <v>0</v>
      </c>
      <c r="AA1141">
        <f>0</f>
        <v>0</v>
      </c>
      <c r="AB1141">
        <f>0</f>
        <v>0</v>
      </c>
      <c r="AC1141">
        <f>0</f>
        <v>0</v>
      </c>
      <c r="AD1141">
        <f>0</f>
        <v>0</v>
      </c>
      <c r="AE1141">
        <f>0</f>
        <v>0</v>
      </c>
      <c r="AF1141">
        <f>0</f>
        <v>0</v>
      </c>
      <c r="AG1141">
        <f>0</f>
        <v>0</v>
      </c>
      <c r="AH1141">
        <v>2</v>
      </c>
      <c r="AI1141">
        <v>0</v>
      </c>
      <c r="AJ1141">
        <v>0</v>
      </c>
      <c r="AK1141">
        <f>0</f>
        <v>0</v>
      </c>
      <c r="AL1141">
        <f>0</f>
        <v>0</v>
      </c>
      <c r="AM1141">
        <f>0</f>
        <v>0</v>
      </c>
      <c r="AN1141">
        <f>0</f>
        <v>0</v>
      </c>
      <c r="AO1141">
        <f>0</f>
        <v>0</v>
      </c>
      <c r="AP1141">
        <f>0</f>
        <v>0</v>
      </c>
      <c r="AQ1141">
        <f>0</f>
        <v>0</v>
      </c>
      <c r="AR1141">
        <f>0</f>
        <v>0</v>
      </c>
      <c r="AS1141">
        <f>0</f>
        <v>0</v>
      </c>
    </row>
    <row r="1142" spans="1:45" x14ac:dyDescent="0.25">
      <c r="A1142" t="s">
        <v>49</v>
      </c>
      <c r="B1142" s="1">
        <v>10</v>
      </c>
      <c r="C1142" s="19">
        <v>44612</v>
      </c>
      <c r="D1142" s="1">
        <v>6</v>
      </c>
      <c r="E1142" s="1">
        <v>8</v>
      </c>
      <c r="G1142" s="2">
        <v>3</v>
      </c>
      <c r="H1142">
        <v>10</v>
      </c>
      <c r="I1142" s="2">
        <v>0</v>
      </c>
      <c r="J1142" s="2">
        <v>0</v>
      </c>
      <c r="K1142" s="2">
        <v>0</v>
      </c>
      <c r="L1142">
        <f>0</f>
        <v>0</v>
      </c>
      <c r="M1142">
        <f>0</f>
        <v>0</v>
      </c>
      <c r="N1142">
        <v>0</v>
      </c>
      <c r="O1142">
        <v>1</v>
      </c>
      <c r="P1142">
        <f>0</f>
        <v>0</v>
      </c>
      <c r="Q1142">
        <f>0</f>
        <v>0</v>
      </c>
      <c r="R1142">
        <f>0</f>
        <v>0</v>
      </c>
      <c r="S1142">
        <f>0</f>
        <v>0</v>
      </c>
      <c r="T1142">
        <f>0</f>
        <v>0</v>
      </c>
      <c r="U1142">
        <f>0</f>
        <v>0</v>
      </c>
      <c r="V1142">
        <f>0</f>
        <v>0</v>
      </c>
      <c r="W1142">
        <f>0</f>
        <v>0</v>
      </c>
      <c r="X1142">
        <f>0</f>
        <v>0</v>
      </c>
      <c r="Y1142">
        <f>0</f>
        <v>0</v>
      </c>
      <c r="Z1142">
        <v>0</v>
      </c>
      <c r="AA1142">
        <f>0</f>
        <v>0</v>
      </c>
      <c r="AB1142">
        <f>0</f>
        <v>0</v>
      </c>
      <c r="AC1142">
        <f>0</f>
        <v>0</v>
      </c>
      <c r="AD1142">
        <f>0</f>
        <v>0</v>
      </c>
      <c r="AE1142">
        <f>0</f>
        <v>0</v>
      </c>
      <c r="AF1142">
        <f>0</f>
        <v>0</v>
      </c>
      <c r="AG1142">
        <f>0</f>
        <v>0</v>
      </c>
      <c r="AH1142">
        <v>1</v>
      </c>
      <c r="AI1142">
        <v>0</v>
      </c>
      <c r="AJ1142">
        <v>0</v>
      </c>
      <c r="AK1142">
        <f>0</f>
        <v>0</v>
      </c>
      <c r="AL1142">
        <f>0</f>
        <v>0</v>
      </c>
      <c r="AM1142">
        <f>0</f>
        <v>0</v>
      </c>
      <c r="AN1142">
        <f>0</f>
        <v>0</v>
      </c>
      <c r="AO1142">
        <f>0</f>
        <v>0</v>
      </c>
      <c r="AP1142">
        <f>0</f>
        <v>0</v>
      </c>
      <c r="AQ1142">
        <f>0</f>
        <v>0</v>
      </c>
      <c r="AR1142">
        <f>0</f>
        <v>0</v>
      </c>
      <c r="AS1142">
        <f>0</f>
        <v>0</v>
      </c>
    </row>
    <row r="1143" spans="1:45" x14ac:dyDescent="0.25">
      <c r="A1143" t="s">
        <v>49</v>
      </c>
      <c r="B1143" s="1">
        <v>10</v>
      </c>
      <c r="C1143" s="19">
        <v>44613</v>
      </c>
      <c r="D1143" s="1">
        <v>7</v>
      </c>
      <c r="E1143" s="1">
        <v>7</v>
      </c>
      <c r="G1143" s="2">
        <v>4</v>
      </c>
      <c r="H1143">
        <v>7</v>
      </c>
      <c r="I1143" s="2">
        <v>0</v>
      </c>
      <c r="J1143" s="2">
        <v>0</v>
      </c>
      <c r="K1143" s="2">
        <v>1</v>
      </c>
      <c r="L1143">
        <f>0</f>
        <v>0</v>
      </c>
      <c r="M1143">
        <f>0</f>
        <v>0</v>
      </c>
      <c r="N1143">
        <v>0</v>
      </c>
      <c r="O1143">
        <v>1</v>
      </c>
      <c r="P1143">
        <f>0</f>
        <v>0</v>
      </c>
      <c r="Q1143">
        <f>0</f>
        <v>0</v>
      </c>
      <c r="R1143">
        <f>0</f>
        <v>0</v>
      </c>
      <c r="S1143">
        <f>0</f>
        <v>0</v>
      </c>
      <c r="T1143">
        <f>0</f>
        <v>0</v>
      </c>
      <c r="U1143">
        <f>0</f>
        <v>0</v>
      </c>
      <c r="V1143">
        <f>0</f>
        <v>0</v>
      </c>
      <c r="W1143">
        <f>0</f>
        <v>0</v>
      </c>
      <c r="X1143">
        <f>0</f>
        <v>0</v>
      </c>
      <c r="Y1143">
        <f>0</f>
        <v>0</v>
      </c>
      <c r="Z1143">
        <v>0</v>
      </c>
      <c r="AA1143">
        <f>0</f>
        <v>0</v>
      </c>
      <c r="AB1143">
        <f>0</f>
        <v>0</v>
      </c>
      <c r="AC1143">
        <f>0</f>
        <v>0</v>
      </c>
      <c r="AD1143">
        <f>0</f>
        <v>0</v>
      </c>
      <c r="AE1143">
        <f>0</f>
        <v>0</v>
      </c>
      <c r="AF1143">
        <f>0</f>
        <v>0</v>
      </c>
      <c r="AG1143">
        <f>0</f>
        <v>0</v>
      </c>
      <c r="AH1143">
        <v>1</v>
      </c>
      <c r="AI1143">
        <v>0</v>
      </c>
      <c r="AJ1143">
        <v>0</v>
      </c>
      <c r="AK1143">
        <f>0</f>
        <v>0</v>
      </c>
      <c r="AL1143">
        <f>0</f>
        <v>0</v>
      </c>
      <c r="AM1143">
        <f>0</f>
        <v>0</v>
      </c>
      <c r="AN1143">
        <f>0</f>
        <v>0</v>
      </c>
      <c r="AO1143">
        <f>0</f>
        <v>0</v>
      </c>
      <c r="AP1143">
        <f>0</f>
        <v>0</v>
      </c>
      <c r="AQ1143">
        <f>0</f>
        <v>0</v>
      </c>
      <c r="AR1143">
        <f>0</f>
        <v>0</v>
      </c>
      <c r="AS1143">
        <f>0</f>
        <v>0</v>
      </c>
    </row>
    <row r="1144" spans="1:45" x14ac:dyDescent="0.25">
      <c r="A1144" t="s">
        <v>49</v>
      </c>
      <c r="B1144" s="1">
        <v>10</v>
      </c>
      <c r="C1144" s="19">
        <v>44614</v>
      </c>
      <c r="D1144" s="1">
        <v>8</v>
      </c>
      <c r="E1144" s="1">
        <v>6</v>
      </c>
      <c r="G1144" s="2">
        <v>3</v>
      </c>
      <c r="H1144">
        <v>2</v>
      </c>
      <c r="I1144" s="2">
        <v>0</v>
      </c>
      <c r="J1144" s="2">
        <v>0</v>
      </c>
      <c r="K1144" s="2">
        <v>1</v>
      </c>
      <c r="L1144">
        <f>0</f>
        <v>0</v>
      </c>
      <c r="M1144">
        <f>0</f>
        <v>0</v>
      </c>
      <c r="N1144">
        <v>0</v>
      </c>
      <c r="O1144">
        <v>0</v>
      </c>
      <c r="P1144">
        <f>0</f>
        <v>0</v>
      </c>
      <c r="Q1144">
        <f>0</f>
        <v>0</v>
      </c>
      <c r="R1144">
        <f>0</f>
        <v>0</v>
      </c>
      <c r="S1144">
        <f>0</f>
        <v>0</v>
      </c>
      <c r="T1144">
        <f>0</f>
        <v>0</v>
      </c>
      <c r="U1144">
        <f>0</f>
        <v>0</v>
      </c>
      <c r="V1144">
        <f>0</f>
        <v>0</v>
      </c>
      <c r="W1144">
        <f>0</f>
        <v>0</v>
      </c>
      <c r="X1144">
        <f>0</f>
        <v>0</v>
      </c>
      <c r="Y1144">
        <f>0</f>
        <v>0</v>
      </c>
      <c r="Z1144">
        <v>0</v>
      </c>
      <c r="AA1144">
        <f>0</f>
        <v>0</v>
      </c>
      <c r="AB1144">
        <f>0</f>
        <v>0</v>
      </c>
      <c r="AC1144">
        <f>0</f>
        <v>0</v>
      </c>
      <c r="AD1144">
        <f>0</f>
        <v>0</v>
      </c>
      <c r="AE1144">
        <f>0</f>
        <v>0</v>
      </c>
      <c r="AF1144">
        <f>0</f>
        <v>0</v>
      </c>
      <c r="AG1144">
        <f>0</f>
        <v>0</v>
      </c>
      <c r="AH1144">
        <v>2</v>
      </c>
      <c r="AI1144">
        <v>0</v>
      </c>
      <c r="AJ1144">
        <v>0</v>
      </c>
      <c r="AK1144">
        <f>0</f>
        <v>0</v>
      </c>
      <c r="AL1144">
        <f>0</f>
        <v>0</v>
      </c>
      <c r="AM1144">
        <f>0</f>
        <v>0</v>
      </c>
      <c r="AN1144">
        <f>0</f>
        <v>0</v>
      </c>
      <c r="AO1144">
        <f>0</f>
        <v>0</v>
      </c>
      <c r="AP1144">
        <f>0</f>
        <v>0</v>
      </c>
      <c r="AQ1144">
        <f>0</f>
        <v>0</v>
      </c>
      <c r="AR1144">
        <f>0</f>
        <v>0</v>
      </c>
      <c r="AS1144">
        <f>0</f>
        <v>0</v>
      </c>
    </row>
    <row r="1145" spans="1:45" x14ac:dyDescent="0.25">
      <c r="A1145" t="s">
        <v>49</v>
      </c>
      <c r="B1145" s="1">
        <v>11</v>
      </c>
      <c r="C1145" s="19">
        <v>44620</v>
      </c>
      <c r="D1145" s="1">
        <v>1</v>
      </c>
      <c r="E1145" s="1">
        <v>8</v>
      </c>
      <c r="G1145" s="2">
        <v>6</v>
      </c>
      <c r="H1145">
        <v>0</v>
      </c>
      <c r="I1145" s="2">
        <v>3</v>
      </c>
      <c r="J1145" s="2">
        <v>0</v>
      </c>
      <c r="K1145" s="2">
        <v>0</v>
      </c>
      <c r="L1145">
        <f>0</f>
        <v>0</v>
      </c>
      <c r="M1145">
        <f>0</f>
        <v>0</v>
      </c>
      <c r="N1145">
        <v>0</v>
      </c>
      <c r="O1145">
        <v>1</v>
      </c>
      <c r="P1145">
        <f>0</f>
        <v>0</v>
      </c>
      <c r="Q1145">
        <f>0</f>
        <v>0</v>
      </c>
      <c r="R1145">
        <f>0</f>
        <v>0</v>
      </c>
      <c r="S1145">
        <f>0</f>
        <v>0</v>
      </c>
      <c r="T1145">
        <f>0</f>
        <v>0</v>
      </c>
      <c r="U1145">
        <f>0</f>
        <v>0</v>
      </c>
      <c r="V1145">
        <f>0</f>
        <v>0</v>
      </c>
      <c r="W1145">
        <f>0</f>
        <v>0</v>
      </c>
      <c r="X1145">
        <f>0</f>
        <v>0</v>
      </c>
      <c r="Y1145">
        <f>0</f>
        <v>0</v>
      </c>
      <c r="Z1145">
        <v>0</v>
      </c>
      <c r="AA1145">
        <f>0</f>
        <v>0</v>
      </c>
      <c r="AB1145">
        <f>0</f>
        <v>0</v>
      </c>
      <c r="AC1145">
        <f>0</f>
        <v>0</v>
      </c>
      <c r="AD1145">
        <f>0</f>
        <v>0</v>
      </c>
      <c r="AE1145">
        <f>0</f>
        <v>0</v>
      </c>
      <c r="AF1145">
        <f>0</f>
        <v>0</v>
      </c>
      <c r="AG1145">
        <f>0</f>
        <v>0</v>
      </c>
      <c r="AH1145">
        <v>2</v>
      </c>
      <c r="AI1145">
        <v>0</v>
      </c>
      <c r="AJ1145">
        <v>0</v>
      </c>
      <c r="AK1145">
        <f>0</f>
        <v>0</v>
      </c>
      <c r="AL1145">
        <f>0</f>
        <v>0</v>
      </c>
      <c r="AM1145">
        <f>0</f>
        <v>0</v>
      </c>
      <c r="AN1145">
        <f>0</f>
        <v>0</v>
      </c>
      <c r="AO1145">
        <f>0</f>
        <v>0</v>
      </c>
      <c r="AP1145">
        <f>0</f>
        <v>0</v>
      </c>
      <c r="AQ1145">
        <f>0</f>
        <v>0</v>
      </c>
      <c r="AR1145">
        <f>0</f>
        <v>0</v>
      </c>
      <c r="AS1145">
        <f>0</f>
        <v>0</v>
      </c>
    </row>
    <row r="1146" spans="1:45" x14ac:dyDescent="0.25">
      <c r="A1146" t="s">
        <v>49</v>
      </c>
      <c r="B1146" s="1">
        <v>11</v>
      </c>
      <c r="C1146" s="19">
        <v>44621</v>
      </c>
      <c r="D1146" s="1">
        <v>2</v>
      </c>
      <c r="E1146" s="1">
        <v>7</v>
      </c>
      <c r="G1146" s="2">
        <v>3</v>
      </c>
      <c r="H1146">
        <v>0</v>
      </c>
      <c r="I1146" s="2">
        <v>4</v>
      </c>
      <c r="J1146" s="2">
        <v>0</v>
      </c>
      <c r="K1146" s="2">
        <v>0</v>
      </c>
      <c r="L1146">
        <f>0</f>
        <v>0</v>
      </c>
      <c r="M1146">
        <f>0</f>
        <v>0</v>
      </c>
      <c r="N1146">
        <v>0</v>
      </c>
      <c r="O1146">
        <v>0</v>
      </c>
      <c r="P1146">
        <f>0</f>
        <v>0</v>
      </c>
      <c r="Q1146">
        <f>0</f>
        <v>0</v>
      </c>
      <c r="R1146">
        <f>0</f>
        <v>0</v>
      </c>
      <c r="S1146">
        <f>0</f>
        <v>0</v>
      </c>
      <c r="T1146">
        <f>0</f>
        <v>0</v>
      </c>
      <c r="U1146">
        <f>0</f>
        <v>0</v>
      </c>
      <c r="V1146">
        <f>0</f>
        <v>0</v>
      </c>
      <c r="W1146">
        <f>0</f>
        <v>0</v>
      </c>
      <c r="X1146">
        <f>0</f>
        <v>0</v>
      </c>
      <c r="Y1146">
        <f>0</f>
        <v>0</v>
      </c>
      <c r="Z1146">
        <v>0</v>
      </c>
      <c r="AA1146">
        <f>0</f>
        <v>0</v>
      </c>
      <c r="AB1146">
        <f>0</f>
        <v>0</v>
      </c>
      <c r="AC1146">
        <f>0</f>
        <v>0</v>
      </c>
      <c r="AD1146">
        <f>0</f>
        <v>0</v>
      </c>
      <c r="AE1146">
        <f>0</f>
        <v>0</v>
      </c>
      <c r="AF1146">
        <f>0</f>
        <v>0</v>
      </c>
      <c r="AG1146">
        <f>0</f>
        <v>0</v>
      </c>
      <c r="AH1146">
        <v>1</v>
      </c>
      <c r="AI1146">
        <v>0</v>
      </c>
      <c r="AJ1146">
        <v>0</v>
      </c>
      <c r="AK1146">
        <f>0</f>
        <v>0</v>
      </c>
      <c r="AL1146">
        <f>0</f>
        <v>0</v>
      </c>
      <c r="AM1146">
        <f>0</f>
        <v>0</v>
      </c>
      <c r="AN1146">
        <f>0</f>
        <v>0</v>
      </c>
      <c r="AO1146">
        <f>0</f>
        <v>0</v>
      </c>
      <c r="AP1146">
        <f>0</f>
        <v>0</v>
      </c>
      <c r="AQ1146">
        <f>0</f>
        <v>0</v>
      </c>
      <c r="AR1146">
        <f>0</f>
        <v>0</v>
      </c>
      <c r="AS1146">
        <f>0</f>
        <v>0</v>
      </c>
    </row>
    <row r="1147" spans="1:45" x14ac:dyDescent="0.25">
      <c r="A1147" t="s">
        <v>49</v>
      </c>
      <c r="B1147" s="1">
        <v>11</v>
      </c>
      <c r="C1147" s="19">
        <v>44622</v>
      </c>
      <c r="D1147" s="1">
        <v>3</v>
      </c>
      <c r="E1147" s="1">
        <v>6</v>
      </c>
      <c r="G1147" s="2">
        <v>1</v>
      </c>
      <c r="H1147">
        <v>0</v>
      </c>
      <c r="I1147" s="2">
        <v>2</v>
      </c>
      <c r="J1147" s="2">
        <v>0</v>
      </c>
      <c r="K1147" s="2">
        <v>0</v>
      </c>
      <c r="L1147">
        <f>0</f>
        <v>0</v>
      </c>
      <c r="M1147">
        <f>0</f>
        <v>0</v>
      </c>
      <c r="N1147">
        <v>0</v>
      </c>
      <c r="O1147">
        <v>2</v>
      </c>
      <c r="P1147">
        <f>0</f>
        <v>0</v>
      </c>
      <c r="Q1147">
        <f>0</f>
        <v>0</v>
      </c>
      <c r="R1147">
        <f>0</f>
        <v>0</v>
      </c>
      <c r="S1147">
        <f>0</f>
        <v>0</v>
      </c>
      <c r="T1147">
        <f>0</f>
        <v>0</v>
      </c>
      <c r="U1147">
        <f>0</f>
        <v>0</v>
      </c>
      <c r="V1147">
        <f>0</f>
        <v>0</v>
      </c>
      <c r="W1147">
        <f>0</f>
        <v>0</v>
      </c>
      <c r="X1147">
        <f>0</f>
        <v>0</v>
      </c>
      <c r="Y1147">
        <f>0</f>
        <v>0</v>
      </c>
      <c r="Z1147">
        <v>0</v>
      </c>
      <c r="AA1147">
        <f>0</f>
        <v>0</v>
      </c>
      <c r="AB1147">
        <f>0</f>
        <v>0</v>
      </c>
      <c r="AC1147">
        <f>0</f>
        <v>0</v>
      </c>
      <c r="AD1147">
        <f>0</f>
        <v>0</v>
      </c>
      <c r="AE1147">
        <f>0</f>
        <v>0</v>
      </c>
      <c r="AF1147">
        <f>0</f>
        <v>0</v>
      </c>
      <c r="AG1147">
        <f>0</f>
        <v>0</v>
      </c>
      <c r="AH1147">
        <v>2</v>
      </c>
      <c r="AI1147">
        <v>0</v>
      </c>
      <c r="AJ1147">
        <v>0</v>
      </c>
      <c r="AK1147">
        <f>0</f>
        <v>0</v>
      </c>
      <c r="AL1147">
        <f>0</f>
        <v>0</v>
      </c>
      <c r="AM1147">
        <f>0</f>
        <v>0</v>
      </c>
      <c r="AN1147">
        <f>0</f>
        <v>0</v>
      </c>
      <c r="AO1147">
        <f>0</f>
        <v>0</v>
      </c>
      <c r="AP1147">
        <f>0</f>
        <v>0</v>
      </c>
      <c r="AQ1147">
        <f>0</f>
        <v>0</v>
      </c>
      <c r="AR1147">
        <f>0</f>
        <v>0</v>
      </c>
      <c r="AS1147">
        <f>0</f>
        <v>0</v>
      </c>
    </row>
    <row r="1148" spans="1:45" x14ac:dyDescent="0.25">
      <c r="A1148" t="s">
        <v>49</v>
      </c>
      <c r="B1148" s="1">
        <v>11</v>
      </c>
      <c r="C1148" s="19">
        <v>44623</v>
      </c>
      <c r="D1148" s="1">
        <v>4</v>
      </c>
      <c r="E1148" s="1">
        <v>9</v>
      </c>
      <c r="G1148" s="2">
        <v>5</v>
      </c>
      <c r="H1148">
        <v>0</v>
      </c>
      <c r="I1148" s="2">
        <v>1</v>
      </c>
      <c r="J1148" s="2">
        <v>0</v>
      </c>
      <c r="K1148" s="2">
        <v>0</v>
      </c>
      <c r="L1148">
        <f>0</f>
        <v>0</v>
      </c>
      <c r="M1148">
        <f>0</f>
        <v>0</v>
      </c>
      <c r="N1148">
        <v>0</v>
      </c>
      <c r="O1148">
        <v>0</v>
      </c>
      <c r="P1148">
        <f>0</f>
        <v>0</v>
      </c>
      <c r="Q1148">
        <f>0</f>
        <v>0</v>
      </c>
      <c r="R1148">
        <f>0</f>
        <v>0</v>
      </c>
      <c r="S1148">
        <f>0</f>
        <v>0</v>
      </c>
      <c r="T1148">
        <f>0</f>
        <v>0</v>
      </c>
      <c r="U1148">
        <f>0</f>
        <v>0</v>
      </c>
      <c r="V1148">
        <f>0</f>
        <v>0</v>
      </c>
      <c r="W1148">
        <f>0</f>
        <v>0</v>
      </c>
      <c r="X1148">
        <f>0</f>
        <v>0</v>
      </c>
      <c r="Y1148">
        <f>0</f>
        <v>0</v>
      </c>
      <c r="Z1148">
        <v>0</v>
      </c>
      <c r="AA1148">
        <f>0</f>
        <v>0</v>
      </c>
      <c r="AB1148">
        <f>0</f>
        <v>0</v>
      </c>
      <c r="AC1148">
        <f>0</f>
        <v>0</v>
      </c>
      <c r="AD1148">
        <f>0</f>
        <v>0</v>
      </c>
      <c r="AE1148">
        <f>0</f>
        <v>0</v>
      </c>
      <c r="AF1148">
        <f>0</f>
        <v>0</v>
      </c>
      <c r="AG1148">
        <f>0</f>
        <v>0</v>
      </c>
      <c r="AH1148">
        <v>0</v>
      </c>
      <c r="AI1148">
        <v>0</v>
      </c>
      <c r="AJ1148">
        <v>0</v>
      </c>
      <c r="AK1148">
        <f>0</f>
        <v>0</v>
      </c>
      <c r="AL1148">
        <f>0</f>
        <v>0</v>
      </c>
      <c r="AM1148">
        <f>0</f>
        <v>0</v>
      </c>
      <c r="AN1148">
        <f>0</f>
        <v>0</v>
      </c>
      <c r="AO1148">
        <f>0</f>
        <v>0</v>
      </c>
      <c r="AP1148">
        <f>0</f>
        <v>0</v>
      </c>
      <c r="AQ1148">
        <f>0</f>
        <v>0</v>
      </c>
      <c r="AR1148">
        <f>0</f>
        <v>0</v>
      </c>
      <c r="AS1148">
        <f>0</f>
        <v>0</v>
      </c>
    </row>
    <row r="1149" spans="1:45" x14ac:dyDescent="0.25">
      <c r="A1149" t="s">
        <v>49</v>
      </c>
      <c r="B1149" s="1">
        <v>11</v>
      </c>
      <c r="C1149" s="19">
        <v>44624</v>
      </c>
      <c r="D1149" s="1">
        <v>5</v>
      </c>
      <c r="E1149" s="1">
        <v>5</v>
      </c>
      <c r="G1149" s="2">
        <v>0</v>
      </c>
      <c r="H1149">
        <v>0</v>
      </c>
      <c r="I1149" s="2">
        <v>3</v>
      </c>
      <c r="J1149" s="2">
        <v>0</v>
      </c>
      <c r="K1149" s="2">
        <v>0</v>
      </c>
      <c r="L1149" s="2">
        <v>1</v>
      </c>
      <c r="M1149">
        <f>0</f>
        <v>0</v>
      </c>
      <c r="N1149">
        <v>0</v>
      </c>
      <c r="O1149" s="2">
        <v>2</v>
      </c>
      <c r="P1149">
        <f>0</f>
        <v>0</v>
      </c>
      <c r="Q1149">
        <f>0</f>
        <v>0</v>
      </c>
      <c r="R1149">
        <f>0</f>
        <v>0</v>
      </c>
      <c r="S1149">
        <f>0</f>
        <v>0</v>
      </c>
      <c r="T1149">
        <f>0</f>
        <v>0</v>
      </c>
      <c r="U1149">
        <f>0</f>
        <v>0</v>
      </c>
      <c r="V1149">
        <f>0</f>
        <v>0</v>
      </c>
      <c r="W1149">
        <f>0</f>
        <v>0</v>
      </c>
      <c r="X1149">
        <f>0</f>
        <v>0</v>
      </c>
      <c r="Y1149">
        <f>0</f>
        <v>0</v>
      </c>
      <c r="Z1149">
        <v>0</v>
      </c>
      <c r="AA1149">
        <f>0</f>
        <v>0</v>
      </c>
      <c r="AB1149">
        <f>0</f>
        <v>0</v>
      </c>
      <c r="AC1149">
        <f>0</f>
        <v>0</v>
      </c>
      <c r="AD1149">
        <f>0</f>
        <v>0</v>
      </c>
      <c r="AE1149">
        <f>0</f>
        <v>0</v>
      </c>
      <c r="AF1149">
        <f>0</f>
        <v>0</v>
      </c>
      <c r="AG1149">
        <f>0</f>
        <v>0</v>
      </c>
      <c r="AH1149">
        <v>3</v>
      </c>
      <c r="AI1149">
        <v>0</v>
      </c>
      <c r="AJ1149">
        <v>0</v>
      </c>
      <c r="AK1149">
        <f>0</f>
        <v>0</v>
      </c>
      <c r="AL1149">
        <f>0</f>
        <v>0</v>
      </c>
      <c r="AM1149">
        <f>0</f>
        <v>0</v>
      </c>
      <c r="AN1149">
        <f>0</f>
        <v>0</v>
      </c>
      <c r="AO1149">
        <f>0</f>
        <v>0</v>
      </c>
      <c r="AP1149">
        <f>0</f>
        <v>0</v>
      </c>
      <c r="AQ1149">
        <f>0</f>
        <v>0</v>
      </c>
      <c r="AR1149">
        <f>0</f>
        <v>0</v>
      </c>
      <c r="AS1149">
        <f>0</f>
        <v>0</v>
      </c>
    </row>
    <row r="1150" spans="1:45" x14ac:dyDescent="0.25">
      <c r="A1150" t="s">
        <v>49</v>
      </c>
      <c r="B1150" s="1">
        <v>11</v>
      </c>
      <c r="C1150" s="19">
        <v>44625</v>
      </c>
      <c r="D1150" s="1">
        <v>6</v>
      </c>
      <c r="E1150" s="1">
        <v>4</v>
      </c>
      <c r="G1150" s="2">
        <v>2</v>
      </c>
      <c r="H1150">
        <v>0</v>
      </c>
      <c r="I1150" s="2">
        <v>1</v>
      </c>
      <c r="J1150" s="2">
        <v>0</v>
      </c>
      <c r="K1150" s="2">
        <v>0</v>
      </c>
      <c r="L1150" s="2">
        <v>0</v>
      </c>
      <c r="M1150">
        <f>0</f>
        <v>0</v>
      </c>
      <c r="N1150">
        <v>0</v>
      </c>
      <c r="O1150" s="2">
        <v>1</v>
      </c>
      <c r="P1150">
        <f>0</f>
        <v>0</v>
      </c>
      <c r="Q1150">
        <f>0</f>
        <v>0</v>
      </c>
      <c r="R1150">
        <f>0</f>
        <v>0</v>
      </c>
      <c r="S1150">
        <f>0</f>
        <v>0</v>
      </c>
      <c r="T1150">
        <f>0</f>
        <v>0</v>
      </c>
      <c r="U1150">
        <f>0</f>
        <v>0</v>
      </c>
      <c r="V1150">
        <f>0</f>
        <v>0</v>
      </c>
      <c r="W1150">
        <f>0</f>
        <v>0</v>
      </c>
      <c r="X1150">
        <f>0</f>
        <v>0</v>
      </c>
      <c r="Y1150">
        <f>0</f>
        <v>0</v>
      </c>
      <c r="Z1150">
        <v>0</v>
      </c>
      <c r="AA1150">
        <f>0</f>
        <v>0</v>
      </c>
      <c r="AB1150">
        <f>0</f>
        <v>0</v>
      </c>
      <c r="AC1150">
        <f>0</f>
        <v>0</v>
      </c>
      <c r="AD1150">
        <f>0</f>
        <v>0</v>
      </c>
      <c r="AE1150">
        <f>0</f>
        <v>0</v>
      </c>
      <c r="AF1150">
        <f>0</f>
        <v>0</v>
      </c>
      <c r="AG1150">
        <f>0</f>
        <v>0</v>
      </c>
      <c r="AH1150">
        <v>1</v>
      </c>
      <c r="AI1150">
        <v>0</v>
      </c>
      <c r="AJ1150">
        <v>0</v>
      </c>
      <c r="AK1150">
        <f>0</f>
        <v>0</v>
      </c>
      <c r="AL1150">
        <f>0</f>
        <v>0</v>
      </c>
      <c r="AM1150">
        <f>0</f>
        <v>0</v>
      </c>
      <c r="AN1150">
        <f>0</f>
        <v>0</v>
      </c>
      <c r="AO1150">
        <f>0</f>
        <v>0</v>
      </c>
      <c r="AP1150">
        <f>0</f>
        <v>0</v>
      </c>
      <c r="AQ1150">
        <f>0</f>
        <v>0</v>
      </c>
      <c r="AR1150">
        <f>0</f>
        <v>0</v>
      </c>
      <c r="AS1150">
        <f>0</f>
        <v>0</v>
      </c>
    </row>
    <row r="1151" spans="1:45" x14ac:dyDescent="0.25">
      <c r="A1151" t="s">
        <v>49</v>
      </c>
      <c r="B1151" s="1">
        <v>11</v>
      </c>
      <c r="C1151" s="19">
        <v>44626</v>
      </c>
      <c r="D1151" s="1">
        <v>7</v>
      </c>
      <c r="E1151" s="1">
        <v>2</v>
      </c>
      <c r="G1151" s="2">
        <v>2</v>
      </c>
      <c r="H1151">
        <v>0</v>
      </c>
      <c r="I1151" s="2">
        <v>3</v>
      </c>
      <c r="J1151" s="2">
        <v>0</v>
      </c>
      <c r="K1151" s="2">
        <v>0</v>
      </c>
      <c r="L1151" s="2">
        <v>0</v>
      </c>
      <c r="M1151">
        <f>0</f>
        <v>0</v>
      </c>
      <c r="N1151">
        <v>0</v>
      </c>
      <c r="O1151" s="2">
        <v>0</v>
      </c>
      <c r="P1151">
        <f>0</f>
        <v>0</v>
      </c>
      <c r="Q1151">
        <f>0</f>
        <v>0</v>
      </c>
      <c r="R1151">
        <f>0</f>
        <v>0</v>
      </c>
      <c r="S1151">
        <f>0</f>
        <v>0</v>
      </c>
      <c r="T1151">
        <f>0</f>
        <v>0</v>
      </c>
      <c r="U1151">
        <f>0</f>
        <v>0</v>
      </c>
      <c r="V1151">
        <f>0</f>
        <v>0</v>
      </c>
      <c r="W1151">
        <f>0</f>
        <v>0</v>
      </c>
      <c r="X1151">
        <f>0</f>
        <v>0</v>
      </c>
      <c r="Y1151">
        <f>0</f>
        <v>0</v>
      </c>
      <c r="Z1151">
        <v>0</v>
      </c>
      <c r="AA1151">
        <f>0</f>
        <v>0</v>
      </c>
      <c r="AB1151">
        <f>0</f>
        <v>0</v>
      </c>
      <c r="AC1151">
        <f>0</f>
        <v>0</v>
      </c>
      <c r="AD1151">
        <f>0</f>
        <v>0</v>
      </c>
      <c r="AE1151">
        <f>0</f>
        <v>0</v>
      </c>
      <c r="AF1151">
        <f>0</f>
        <v>0</v>
      </c>
      <c r="AG1151">
        <f>0</f>
        <v>0</v>
      </c>
      <c r="AH1151">
        <v>2</v>
      </c>
      <c r="AI1151">
        <v>0</v>
      </c>
      <c r="AJ1151">
        <v>0</v>
      </c>
      <c r="AK1151">
        <f>0</f>
        <v>0</v>
      </c>
      <c r="AL1151">
        <f>0</f>
        <v>0</v>
      </c>
      <c r="AM1151">
        <f>0</f>
        <v>0</v>
      </c>
      <c r="AN1151">
        <f>0</f>
        <v>0</v>
      </c>
      <c r="AO1151">
        <f>0</f>
        <v>0</v>
      </c>
      <c r="AP1151">
        <f>0</f>
        <v>0</v>
      </c>
      <c r="AQ1151">
        <f>0</f>
        <v>0</v>
      </c>
      <c r="AR1151">
        <f>0</f>
        <v>0</v>
      </c>
      <c r="AS1151">
        <f>0</f>
        <v>0</v>
      </c>
    </row>
    <row r="1152" spans="1:45" x14ac:dyDescent="0.25">
      <c r="A1152" t="s">
        <v>49</v>
      </c>
      <c r="B1152" s="1">
        <v>11</v>
      </c>
      <c r="C1152" s="19">
        <v>44627</v>
      </c>
      <c r="D1152" s="1">
        <v>8</v>
      </c>
      <c r="E1152" s="1">
        <v>3</v>
      </c>
      <c r="G1152" s="2">
        <v>1</v>
      </c>
      <c r="H1152">
        <v>0</v>
      </c>
      <c r="I1152" s="2">
        <v>2</v>
      </c>
      <c r="J1152" s="2">
        <v>0</v>
      </c>
      <c r="K1152" s="2">
        <v>0</v>
      </c>
      <c r="L1152" s="2">
        <v>0</v>
      </c>
      <c r="M1152">
        <f>0</f>
        <v>0</v>
      </c>
      <c r="N1152">
        <v>0</v>
      </c>
      <c r="O1152" s="2">
        <v>2</v>
      </c>
      <c r="P1152">
        <f>0</f>
        <v>0</v>
      </c>
      <c r="Q1152">
        <f>0</f>
        <v>0</v>
      </c>
      <c r="R1152">
        <f>0</f>
        <v>0</v>
      </c>
      <c r="S1152">
        <f>0</f>
        <v>0</v>
      </c>
      <c r="T1152">
        <f>0</f>
        <v>0</v>
      </c>
      <c r="U1152">
        <f>0</f>
        <v>0</v>
      </c>
      <c r="V1152">
        <f>0</f>
        <v>0</v>
      </c>
      <c r="W1152">
        <f>0</f>
        <v>0</v>
      </c>
      <c r="X1152">
        <f>0</f>
        <v>0</v>
      </c>
      <c r="Y1152">
        <f>0</f>
        <v>0</v>
      </c>
      <c r="Z1152">
        <v>0</v>
      </c>
      <c r="AA1152">
        <f>0</f>
        <v>0</v>
      </c>
      <c r="AB1152">
        <f>0</f>
        <v>0</v>
      </c>
      <c r="AC1152">
        <f>0</f>
        <v>0</v>
      </c>
      <c r="AD1152">
        <f>0</f>
        <v>0</v>
      </c>
      <c r="AE1152">
        <f>0</f>
        <v>0</v>
      </c>
      <c r="AF1152">
        <f>0</f>
        <v>0</v>
      </c>
      <c r="AG1152">
        <f>0</f>
        <v>0</v>
      </c>
      <c r="AH1152">
        <v>1</v>
      </c>
      <c r="AI1152">
        <v>0</v>
      </c>
      <c r="AJ1152">
        <v>0</v>
      </c>
      <c r="AK1152">
        <f>0</f>
        <v>0</v>
      </c>
      <c r="AL1152">
        <f>0</f>
        <v>0</v>
      </c>
      <c r="AM1152">
        <f>0</f>
        <v>0</v>
      </c>
      <c r="AN1152">
        <f>0</f>
        <v>0</v>
      </c>
      <c r="AO1152">
        <f>0</f>
        <v>0</v>
      </c>
      <c r="AP1152">
        <f>0</f>
        <v>0</v>
      </c>
      <c r="AQ1152">
        <f>0</f>
        <v>0</v>
      </c>
      <c r="AR1152">
        <f>0</f>
        <v>0</v>
      </c>
      <c r="AS1152">
        <f>0</f>
        <v>0</v>
      </c>
    </row>
    <row r="1153" spans="1:45" x14ac:dyDescent="0.25">
      <c r="A1153" t="s">
        <v>49</v>
      </c>
      <c r="B1153" s="1">
        <v>11</v>
      </c>
      <c r="C1153" s="19">
        <v>44628</v>
      </c>
      <c r="D1153" s="1">
        <v>9</v>
      </c>
      <c r="E1153" s="1">
        <v>5</v>
      </c>
      <c r="G1153" s="2">
        <v>0</v>
      </c>
      <c r="H1153">
        <v>0</v>
      </c>
      <c r="I1153" s="2">
        <v>1</v>
      </c>
      <c r="J1153" s="2">
        <v>0</v>
      </c>
      <c r="K1153" s="2">
        <v>1</v>
      </c>
      <c r="L1153" s="2">
        <v>0</v>
      </c>
      <c r="M1153">
        <f>0</f>
        <v>0</v>
      </c>
      <c r="N1153">
        <v>0</v>
      </c>
      <c r="O1153" s="2">
        <v>0</v>
      </c>
      <c r="P1153">
        <f>0</f>
        <v>0</v>
      </c>
      <c r="Q1153">
        <f>0</f>
        <v>0</v>
      </c>
      <c r="R1153">
        <f>0</f>
        <v>0</v>
      </c>
      <c r="S1153">
        <f>0</f>
        <v>0</v>
      </c>
      <c r="T1153">
        <f>0</f>
        <v>0</v>
      </c>
      <c r="U1153">
        <f>0</f>
        <v>0</v>
      </c>
      <c r="V1153">
        <f>0</f>
        <v>0</v>
      </c>
      <c r="W1153">
        <f>0</f>
        <v>0</v>
      </c>
      <c r="X1153">
        <f>0</f>
        <v>0</v>
      </c>
      <c r="Y1153">
        <f>0</f>
        <v>0</v>
      </c>
      <c r="Z1153">
        <v>0</v>
      </c>
      <c r="AA1153">
        <f>0</f>
        <v>0</v>
      </c>
      <c r="AB1153">
        <f>0</f>
        <v>0</v>
      </c>
      <c r="AC1153">
        <f>0</f>
        <v>0</v>
      </c>
      <c r="AD1153">
        <f>0</f>
        <v>0</v>
      </c>
      <c r="AE1153">
        <f>0</f>
        <v>0</v>
      </c>
      <c r="AF1153">
        <f>0</f>
        <v>0</v>
      </c>
      <c r="AG1153">
        <f>0</f>
        <v>0</v>
      </c>
      <c r="AH1153">
        <v>0</v>
      </c>
      <c r="AI1153">
        <v>0</v>
      </c>
      <c r="AJ1153">
        <v>0</v>
      </c>
      <c r="AK1153">
        <f>0</f>
        <v>0</v>
      </c>
      <c r="AL1153">
        <f>0</f>
        <v>0</v>
      </c>
      <c r="AM1153">
        <f>0</f>
        <v>0</v>
      </c>
      <c r="AN1153">
        <f>0</f>
        <v>0</v>
      </c>
      <c r="AO1153">
        <f>0</f>
        <v>0</v>
      </c>
      <c r="AP1153">
        <f>0</f>
        <v>0</v>
      </c>
      <c r="AQ1153">
        <f>0</f>
        <v>0</v>
      </c>
      <c r="AR1153">
        <f>0</f>
        <v>0</v>
      </c>
      <c r="AS1153">
        <f>0</f>
        <v>0</v>
      </c>
    </row>
    <row r="1154" spans="1:45" x14ac:dyDescent="0.25">
      <c r="A1154" t="s">
        <v>49</v>
      </c>
      <c r="B1154" s="1">
        <v>11</v>
      </c>
      <c r="C1154" s="19">
        <v>44629</v>
      </c>
      <c r="D1154" s="1">
        <v>10</v>
      </c>
      <c r="E1154" s="1">
        <v>7</v>
      </c>
      <c r="G1154" s="2">
        <v>2</v>
      </c>
      <c r="H1154">
        <v>0</v>
      </c>
      <c r="I1154" s="2">
        <v>0</v>
      </c>
      <c r="J1154" s="2">
        <v>0</v>
      </c>
      <c r="K1154" s="2">
        <v>0</v>
      </c>
      <c r="L1154" s="2">
        <v>0</v>
      </c>
      <c r="M1154">
        <f>0</f>
        <v>0</v>
      </c>
      <c r="N1154">
        <v>0</v>
      </c>
      <c r="O1154" s="2">
        <v>1</v>
      </c>
      <c r="P1154">
        <f>0</f>
        <v>0</v>
      </c>
      <c r="Q1154">
        <f>0</f>
        <v>0</v>
      </c>
      <c r="R1154">
        <f>0</f>
        <v>0</v>
      </c>
      <c r="S1154">
        <f>0</f>
        <v>0</v>
      </c>
      <c r="T1154">
        <f>0</f>
        <v>0</v>
      </c>
      <c r="U1154">
        <f>0</f>
        <v>0</v>
      </c>
      <c r="V1154">
        <f>0</f>
        <v>0</v>
      </c>
      <c r="W1154">
        <f>0</f>
        <v>0</v>
      </c>
      <c r="X1154">
        <f>0</f>
        <v>0</v>
      </c>
      <c r="Y1154">
        <f>0</f>
        <v>0</v>
      </c>
      <c r="Z1154">
        <v>0</v>
      </c>
      <c r="AA1154">
        <f>0</f>
        <v>0</v>
      </c>
      <c r="AB1154">
        <f>0</f>
        <v>0</v>
      </c>
      <c r="AC1154">
        <f>0</f>
        <v>0</v>
      </c>
      <c r="AD1154">
        <f>0</f>
        <v>0</v>
      </c>
      <c r="AE1154">
        <f>0</f>
        <v>0</v>
      </c>
      <c r="AF1154">
        <f>0</f>
        <v>0</v>
      </c>
      <c r="AG1154">
        <f>0</f>
        <v>0</v>
      </c>
      <c r="AH1154">
        <v>3</v>
      </c>
      <c r="AI1154">
        <v>0</v>
      </c>
      <c r="AJ1154">
        <v>0</v>
      </c>
      <c r="AK1154">
        <f>0</f>
        <v>0</v>
      </c>
      <c r="AL1154">
        <f>0</f>
        <v>0</v>
      </c>
      <c r="AM1154">
        <f>0</f>
        <v>0</v>
      </c>
      <c r="AN1154">
        <f>0</f>
        <v>0</v>
      </c>
      <c r="AO1154">
        <f>0</f>
        <v>0</v>
      </c>
      <c r="AP1154">
        <f>0</f>
        <v>0</v>
      </c>
      <c r="AQ1154">
        <f>0</f>
        <v>0</v>
      </c>
      <c r="AR1154">
        <f>0</f>
        <v>0</v>
      </c>
      <c r="AS1154">
        <f>0</f>
        <v>0</v>
      </c>
    </row>
    <row r="1155" spans="1:45" x14ac:dyDescent="0.25">
      <c r="A1155" t="s">
        <v>49</v>
      </c>
      <c r="B1155" s="1">
        <v>11</v>
      </c>
      <c r="C1155" s="19">
        <v>44630</v>
      </c>
      <c r="D1155" s="1">
        <v>11</v>
      </c>
      <c r="E1155" s="1">
        <v>8</v>
      </c>
      <c r="G1155" s="2">
        <v>3</v>
      </c>
      <c r="H1155">
        <v>0</v>
      </c>
      <c r="I1155" s="2">
        <v>3</v>
      </c>
      <c r="J1155" s="2">
        <v>0</v>
      </c>
      <c r="K1155" s="2">
        <v>0</v>
      </c>
      <c r="L1155" s="2">
        <v>0</v>
      </c>
      <c r="M1155">
        <f>0</f>
        <v>0</v>
      </c>
      <c r="N1155">
        <v>0</v>
      </c>
      <c r="O1155" s="2">
        <v>0</v>
      </c>
      <c r="P1155">
        <f>0</f>
        <v>0</v>
      </c>
      <c r="Q1155">
        <f>0</f>
        <v>0</v>
      </c>
      <c r="R1155">
        <f>0</f>
        <v>0</v>
      </c>
      <c r="S1155">
        <f>0</f>
        <v>0</v>
      </c>
      <c r="T1155">
        <f>0</f>
        <v>0</v>
      </c>
      <c r="U1155">
        <f>0</f>
        <v>0</v>
      </c>
      <c r="V1155">
        <f>0</f>
        <v>0</v>
      </c>
      <c r="W1155">
        <f>0</f>
        <v>0</v>
      </c>
      <c r="X1155">
        <f>0</f>
        <v>0</v>
      </c>
      <c r="Y1155">
        <f>0</f>
        <v>0</v>
      </c>
      <c r="Z1155">
        <v>0</v>
      </c>
      <c r="AA1155">
        <f>0</f>
        <v>0</v>
      </c>
      <c r="AB1155">
        <f>0</f>
        <v>0</v>
      </c>
      <c r="AC1155">
        <f>0</f>
        <v>0</v>
      </c>
      <c r="AD1155">
        <f>0</f>
        <v>0</v>
      </c>
      <c r="AE1155">
        <f>0</f>
        <v>0</v>
      </c>
      <c r="AF1155">
        <f>0</f>
        <v>0</v>
      </c>
      <c r="AG1155">
        <f>0</f>
        <v>0</v>
      </c>
      <c r="AH1155">
        <v>2</v>
      </c>
      <c r="AI1155">
        <v>0</v>
      </c>
      <c r="AJ1155">
        <v>0</v>
      </c>
      <c r="AK1155">
        <f>0</f>
        <v>0</v>
      </c>
      <c r="AL1155">
        <f>0</f>
        <v>0</v>
      </c>
      <c r="AM1155">
        <f>0</f>
        <v>0</v>
      </c>
      <c r="AN1155">
        <f>0</f>
        <v>0</v>
      </c>
      <c r="AO1155">
        <f>0</f>
        <v>0</v>
      </c>
      <c r="AP1155">
        <f>0</f>
        <v>0</v>
      </c>
      <c r="AQ1155">
        <f>0</f>
        <v>0</v>
      </c>
      <c r="AR1155">
        <f>0</f>
        <v>0</v>
      </c>
      <c r="AS1155">
        <f>0</f>
        <v>0</v>
      </c>
    </row>
    <row r="1156" spans="1:45" x14ac:dyDescent="0.25">
      <c r="A1156" t="s">
        <v>49</v>
      </c>
      <c r="B1156" s="1">
        <v>11</v>
      </c>
      <c r="C1156" s="19">
        <v>44631</v>
      </c>
      <c r="D1156" s="1">
        <v>12</v>
      </c>
      <c r="E1156" s="1">
        <v>6</v>
      </c>
      <c r="G1156" s="2">
        <v>4</v>
      </c>
      <c r="H1156">
        <v>0</v>
      </c>
      <c r="I1156" s="2">
        <v>1</v>
      </c>
      <c r="J1156" s="2">
        <v>0</v>
      </c>
      <c r="K1156" s="2">
        <v>0</v>
      </c>
      <c r="L1156" s="2">
        <v>0</v>
      </c>
      <c r="M1156">
        <f>0</f>
        <v>0</v>
      </c>
      <c r="N1156">
        <v>0</v>
      </c>
      <c r="O1156" s="2">
        <v>2</v>
      </c>
      <c r="P1156">
        <f>0</f>
        <v>0</v>
      </c>
      <c r="Q1156">
        <f>0</f>
        <v>0</v>
      </c>
      <c r="R1156">
        <f>0</f>
        <v>0</v>
      </c>
      <c r="S1156">
        <f>0</f>
        <v>0</v>
      </c>
      <c r="T1156">
        <f>0</f>
        <v>0</v>
      </c>
      <c r="U1156">
        <f>0</f>
        <v>0</v>
      </c>
      <c r="V1156">
        <f>0</f>
        <v>0</v>
      </c>
      <c r="W1156">
        <f>0</f>
        <v>0</v>
      </c>
      <c r="X1156">
        <f>0</f>
        <v>0</v>
      </c>
      <c r="Y1156">
        <f>0</f>
        <v>0</v>
      </c>
      <c r="Z1156">
        <v>0</v>
      </c>
      <c r="AA1156">
        <f>0</f>
        <v>0</v>
      </c>
      <c r="AB1156">
        <f>0</f>
        <v>0</v>
      </c>
      <c r="AC1156">
        <f>0</f>
        <v>0</v>
      </c>
      <c r="AD1156">
        <f>0</f>
        <v>0</v>
      </c>
      <c r="AE1156">
        <f>0</f>
        <v>0</v>
      </c>
      <c r="AF1156">
        <f>0</f>
        <v>0</v>
      </c>
      <c r="AG1156">
        <f>0</f>
        <v>0</v>
      </c>
      <c r="AH1156">
        <v>1</v>
      </c>
      <c r="AI1156">
        <v>0</v>
      </c>
      <c r="AJ1156">
        <v>0</v>
      </c>
      <c r="AK1156">
        <f>0</f>
        <v>0</v>
      </c>
      <c r="AL1156">
        <f>0</f>
        <v>0</v>
      </c>
      <c r="AM1156">
        <f>0</f>
        <v>0</v>
      </c>
      <c r="AN1156">
        <f>0</f>
        <v>0</v>
      </c>
      <c r="AO1156">
        <f>0</f>
        <v>0</v>
      </c>
      <c r="AP1156">
        <f>0</f>
        <v>0</v>
      </c>
      <c r="AQ1156">
        <f>0</f>
        <v>0</v>
      </c>
      <c r="AR1156">
        <f>0</f>
        <v>0</v>
      </c>
      <c r="AS1156">
        <f>0</f>
        <v>0</v>
      </c>
    </row>
    <row r="1157" spans="1:45" x14ac:dyDescent="0.25">
      <c r="A1157" t="s">
        <v>49</v>
      </c>
      <c r="B1157" s="1">
        <v>11</v>
      </c>
      <c r="C1157" s="19">
        <v>44632</v>
      </c>
      <c r="D1157" s="1">
        <v>13</v>
      </c>
      <c r="E1157" s="1">
        <v>4</v>
      </c>
      <c r="G1157" s="2">
        <v>0</v>
      </c>
      <c r="H1157">
        <v>0</v>
      </c>
      <c r="I1157" s="2">
        <v>2</v>
      </c>
      <c r="J1157" s="2">
        <v>0</v>
      </c>
      <c r="K1157" s="2">
        <v>1</v>
      </c>
      <c r="L1157" s="2">
        <v>0</v>
      </c>
      <c r="M1157">
        <f>0</f>
        <v>0</v>
      </c>
      <c r="N1157">
        <v>0</v>
      </c>
      <c r="O1157" s="2">
        <v>1</v>
      </c>
      <c r="P1157">
        <f>0</f>
        <v>0</v>
      </c>
      <c r="Q1157">
        <f>0</f>
        <v>0</v>
      </c>
      <c r="R1157">
        <f>0</f>
        <v>0</v>
      </c>
      <c r="S1157">
        <f>0</f>
        <v>0</v>
      </c>
      <c r="T1157">
        <f>0</f>
        <v>0</v>
      </c>
      <c r="U1157">
        <f>0</f>
        <v>0</v>
      </c>
      <c r="V1157">
        <f>0</f>
        <v>0</v>
      </c>
      <c r="W1157">
        <f>0</f>
        <v>0</v>
      </c>
      <c r="X1157">
        <f>0</f>
        <v>0</v>
      </c>
      <c r="Y1157">
        <f>0</f>
        <v>0</v>
      </c>
      <c r="Z1157">
        <v>0</v>
      </c>
      <c r="AA1157">
        <f>0</f>
        <v>0</v>
      </c>
      <c r="AB1157">
        <f>0</f>
        <v>0</v>
      </c>
      <c r="AC1157">
        <f>0</f>
        <v>0</v>
      </c>
      <c r="AD1157">
        <f>0</f>
        <v>0</v>
      </c>
      <c r="AE1157">
        <f>0</f>
        <v>0</v>
      </c>
      <c r="AF1157">
        <f>0</f>
        <v>0</v>
      </c>
      <c r="AG1157">
        <f>0</f>
        <v>0</v>
      </c>
      <c r="AH1157">
        <v>2</v>
      </c>
      <c r="AI1157">
        <v>0</v>
      </c>
      <c r="AJ1157">
        <v>0</v>
      </c>
      <c r="AK1157">
        <f>0</f>
        <v>0</v>
      </c>
      <c r="AL1157">
        <f>0</f>
        <v>0</v>
      </c>
      <c r="AM1157">
        <f>0</f>
        <v>0</v>
      </c>
      <c r="AN1157">
        <f>0</f>
        <v>0</v>
      </c>
      <c r="AO1157">
        <f>0</f>
        <v>0</v>
      </c>
      <c r="AP1157">
        <f>0</f>
        <v>0</v>
      </c>
      <c r="AQ1157">
        <f>0</f>
        <v>0</v>
      </c>
      <c r="AR1157">
        <f>0</f>
        <v>0</v>
      </c>
      <c r="AS1157">
        <f>0</f>
        <v>0</v>
      </c>
    </row>
    <row r="1158" spans="1:45" x14ac:dyDescent="0.25">
      <c r="A1158" t="s">
        <v>49</v>
      </c>
      <c r="B1158" s="1">
        <v>12</v>
      </c>
      <c r="C1158" s="19">
        <v>44641</v>
      </c>
      <c r="D1158" s="1">
        <v>1</v>
      </c>
      <c r="E1158" s="1">
        <v>3</v>
      </c>
      <c r="G1158" s="2">
        <v>0</v>
      </c>
      <c r="H1158">
        <v>0</v>
      </c>
      <c r="I1158" s="2">
        <v>6</v>
      </c>
      <c r="J1158" s="2">
        <v>0</v>
      </c>
      <c r="K1158" s="2">
        <v>0</v>
      </c>
      <c r="L1158" s="2">
        <v>0</v>
      </c>
      <c r="M1158">
        <f>0</f>
        <v>0</v>
      </c>
      <c r="N1158">
        <v>0</v>
      </c>
      <c r="O1158" s="2">
        <v>0</v>
      </c>
      <c r="P1158">
        <f>0</f>
        <v>0</v>
      </c>
      <c r="Q1158">
        <f>0</f>
        <v>0</v>
      </c>
      <c r="R1158">
        <f>0</f>
        <v>0</v>
      </c>
      <c r="S1158">
        <f>0</f>
        <v>0</v>
      </c>
      <c r="T1158">
        <f>0</f>
        <v>0</v>
      </c>
      <c r="U1158">
        <f>0</f>
        <v>0</v>
      </c>
      <c r="V1158">
        <f>0</f>
        <v>0</v>
      </c>
      <c r="W1158">
        <f>0</f>
        <v>0</v>
      </c>
      <c r="X1158">
        <f>0</f>
        <v>0</v>
      </c>
      <c r="Y1158">
        <f>0</f>
        <v>0</v>
      </c>
      <c r="Z1158">
        <v>0</v>
      </c>
      <c r="AA1158">
        <f>0</f>
        <v>0</v>
      </c>
      <c r="AB1158">
        <f>0</f>
        <v>0</v>
      </c>
      <c r="AC1158">
        <f>0</f>
        <v>0</v>
      </c>
      <c r="AD1158">
        <f>0</f>
        <v>0</v>
      </c>
      <c r="AE1158">
        <f>0</f>
        <v>0</v>
      </c>
      <c r="AF1158">
        <f>0</f>
        <v>0</v>
      </c>
      <c r="AG1158">
        <f>0</f>
        <v>0</v>
      </c>
      <c r="AH1158">
        <v>1</v>
      </c>
      <c r="AI1158">
        <v>0</v>
      </c>
      <c r="AJ1158">
        <v>0</v>
      </c>
      <c r="AK1158">
        <f>0</f>
        <v>0</v>
      </c>
      <c r="AL1158">
        <f>0</f>
        <v>0</v>
      </c>
      <c r="AM1158">
        <f>0</f>
        <v>0</v>
      </c>
      <c r="AN1158">
        <f>0</f>
        <v>0</v>
      </c>
      <c r="AO1158">
        <f>0</f>
        <v>0</v>
      </c>
      <c r="AP1158">
        <f>0</f>
        <v>0</v>
      </c>
      <c r="AQ1158">
        <f>0</f>
        <v>0</v>
      </c>
      <c r="AR1158">
        <f>0</f>
        <v>0</v>
      </c>
      <c r="AS1158">
        <f>0</f>
        <v>0</v>
      </c>
    </row>
    <row r="1159" spans="1:45" x14ac:dyDescent="0.25">
      <c r="A1159" t="s">
        <v>49</v>
      </c>
      <c r="B1159" s="1">
        <v>12</v>
      </c>
      <c r="C1159" s="19">
        <v>44642</v>
      </c>
      <c r="D1159" s="1">
        <v>2</v>
      </c>
      <c r="E1159" s="1">
        <v>2</v>
      </c>
      <c r="G1159" s="2">
        <v>1</v>
      </c>
      <c r="H1159">
        <v>0</v>
      </c>
      <c r="I1159" s="2">
        <v>9</v>
      </c>
      <c r="J1159" s="2">
        <v>0</v>
      </c>
      <c r="K1159" s="2">
        <v>2</v>
      </c>
      <c r="L1159" s="2">
        <v>0</v>
      </c>
      <c r="M1159">
        <f>0</f>
        <v>0</v>
      </c>
      <c r="N1159">
        <v>0</v>
      </c>
      <c r="O1159" s="2">
        <v>0</v>
      </c>
      <c r="P1159">
        <f>0</f>
        <v>0</v>
      </c>
      <c r="Q1159">
        <f>0</f>
        <v>0</v>
      </c>
      <c r="R1159">
        <f>0</f>
        <v>0</v>
      </c>
      <c r="S1159">
        <f>0</f>
        <v>0</v>
      </c>
      <c r="T1159">
        <f>0</f>
        <v>0</v>
      </c>
      <c r="U1159">
        <f>0</f>
        <v>0</v>
      </c>
      <c r="V1159">
        <f>0</f>
        <v>0</v>
      </c>
      <c r="W1159">
        <f>0</f>
        <v>0</v>
      </c>
      <c r="X1159">
        <f>0</f>
        <v>0</v>
      </c>
      <c r="Y1159">
        <f>0</f>
        <v>0</v>
      </c>
      <c r="Z1159">
        <v>0</v>
      </c>
      <c r="AA1159">
        <f>0</f>
        <v>0</v>
      </c>
      <c r="AB1159">
        <f>0</f>
        <v>0</v>
      </c>
      <c r="AC1159">
        <f>0</f>
        <v>0</v>
      </c>
      <c r="AD1159">
        <f>0</f>
        <v>0</v>
      </c>
      <c r="AE1159">
        <f>0</f>
        <v>0</v>
      </c>
      <c r="AF1159">
        <f>0</f>
        <v>0</v>
      </c>
      <c r="AG1159">
        <f>0</f>
        <v>0</v>
      </c>
      <c r="AH1159">
        <v>0</v>
      </c>
      <c r="AI1159">
        <v>0</v>
      </c>
      <c r="AJ1159">
        <v>0</v>
      </c>
      <c r="AK1159">
        <f>0</f>
        <v>0</v>
      </c>
      <c r="AL1159">
        <f>0</f>
        <v>0</v>
      </c>
      <c r="AM1159">
        <f>0</f>
        <v>0</v>
      </c>
      <c r="AN1159">
        <f>0</f>
        <v>0</v>
      </c>
      <c r="AO1159">
        <f>0</f>
        <v>0</v>
      </c>
      <c r="AP1159">
        <f>0</f>
        <v>0</v>
      </c>
      <c r="AQ1159">
        <f>0</f>
        <v>0</v>
      </c>
      <c r="AR1159">
        <f>0</f>
        <v>0</v>
      </c>
      <c r="AS1159">
        <f>0</f>
        <v>0</v>
      </c>
    </row>
    <row r="1160" spans="1:45" x14ac:dyDescent="0.25">
      <c r="A1160" t="s">
        <v>49</v>
      </c>
      <c r="B1160" s="1">
        <v>12</v>
      </c>
      <c r="C1160" s="19">
        <v>44643</v>
      </c>
      <c r="D1160" s="1">
        <v>3</v>
      </c>
      <c r="E1160" s="1">
        <v>6</v>
      </c>
      <c r="G1160" s="2">
        <v>0</v>
      </c>
      <c r="H1160">
        <v>0</v>
      </c>
      <c r="I1160" s="2">
        <v>16</v>
      </c>
      <c r="J1160" s="2">
        <v>0</v>
      </c>
      <c r="K1160" s="2">
        <v>0</v>
      </c>
      <c r="L1160" s="2">
        <v>0</v>
      </c>
      <c r="M1160">
        <f>0</f>
        <v>0</v>
      </c>
      <c r="N1160">
        <v>0</v>
      </c>
      <c r="O1160" s="2">
        <v>1</v>
      </c>
      <c r="P1160">
        <f>0</f>
        <v>0</v>
      </c>
      <c r="Q1160">
        <f>0</f>
        <v>0</v>
      </c>
      <c r="R1160">
        <f>0</f>
        <v>0</v>
      </c>
      <c r="S1160">
        <f>0</f>
        <v>0</v>
      </c>
      <c r="T1160">
        <f>0</f>
        <v>0</v>
      </c>
      <c r="U1160">
        <f>0</f>
        <v>0</v>
      </c>
      <c r="V1160">
        <f>0</f>
        <v>0</v>
      </c>
      <c r="W1160">
        <f>0</f>
        <v>0</v>
      </c>
      <c r="X1160">
        <f>0</f>
        <v>0</v>
      </c>
      <c r="Y1160">
        <f>0</f>
        <v>0</v>
      </c>
      <c r="Z1160">
        <v>0</v>
      </c>
      <c r="AA1160">
        <f>0</f>
        <v>0</v>
      </c>
      <c r="AB1160">
        <f>0</f>
        <v>0</v>
      </c>
      <c r="AC1160">
        <f>0</f>
        <v>0</v>
      </c>
      <c r="AD1160">
        <f>0</f>
        <v>0</v>
      </c>
      <c r="AE1160">
        <f>0</f>
        <v>0</v>
      </c>
      <c r="AF1160">
        <f>0</f>
        <v>0</v>
      </c>
      <c r="AG1160">
        <f>0</f>
        <v>0</v>
      </c>
      <c r="AH1160">
        <v>0</v>
      </c>
      <c r="AI1160">
        <v>0</v>
      </c>
      <c r="AJ1160">
        <v>0</v>
      </c>
      <c r="AK1160">
        <f>0</f>
        <v>0</v>
      </c>
      <c r="AL1160">
        <f>0</f>
        <v>0</v>
      </c>
      <c r="AM1160">
        <f>0</f>
        <v>0</v>
      </c>
      <c r="AN1160">
        <f>0</f>
        <v>0</v>
      </c>
      <c r="AO1160">
        <f>0</f>
        <v>0</v>
      </c>
      <c r="AP1160">
        <f>0</f>
        <v>0</v>
      </c>
      <c r="AQ1160">
        <f>0</f>
        <v>0</v>
      </c>
      <c r="AR1160">
        <f>0</f>
        <v>0</v>
      </c>
      <c r="AS1160">
        <f>0</f>
        <v>0</v>
      </c>
    </row>
    <row r="1161" spans="1:45" x14ac:dyDescent="0.25">
      <c r="A1161" t="s">
        <v>49</v>
      </c>
      <c r="B1161" s="1">
        <v>12</v>
      </c>
      <c r="C1161" s="19">
        <v>44644</v>
      </c>
      <c r="D1161" s="1">
        <v>4</v>
      </c>
      <c r="E1161" s="1">
        <v>8</v>
      </c>
      <c r="G1161" s="2">
        <v>2</v>
      </c>
      <c r="H1161">
        <v>0</v>
      </c>
      <c r="I1161" s="2">
        <v>14</v>
      </c>
      <c r="J1161" s="2">
        <v>0</v>
      </c>
      <c r="K1161" s="2">
        <v>4</v>
      </c>
      <c r="L1161" s="2">
        <v>0</v>
      </c>
      <c r="M1161">
        <f>0</f>
        <v>0</v>
      </c>
      <c r="N1161">
        <v>0</v>
      </c>
      <c r="O1161" s="2">
        <v>0</v>
      </c>
      <c r="P1161">
        <f>0</f>
        <v>0</v>
      </c>
      <c r="Q1161">
        <f>0</f>
        <v>0</v>
      </c>
      <c r="R1161">
        <f>0</f>
        <v>0</v>
      </c>
      <c r="S1161">
        <f>0</f>
        <v>0</v>
      </c>
      <c r="T1161">
        <f>0</f>
        <v>0</v>
      </c>
      <c r="U1161">
        <f>0</f>
        <v>0</v>
      </c>
      <c r="V1161">
        <f>0</f>
        <v>0</v>
      </c>
      <c r="W1161">
        <f>0</f>
        <v>0</v>
      </c>
      <c r="X1161">
        <f>0</f>
        <v>0</v>
      </c>
      <c r="Y1161">
        <f>0</f>
        <v>0</v>
      </c>
      <c r="Z1161">
        <v>0</v>
      </c>
      <c r="AA1161">
        <f>0</f>
        <v>0</v>
      </c>
      <c r="AB1161">
        <f>0</f>
        <v>0</v>
      </c>
      <c r="AC1161">
        <f>0</f>
        <v>0</v>
      </c>
      <c r="AD1161">
        <f>0</f>
        <v>0</v>
      </c>
      <c r="AE1161">
        <f>0</f>
        <v>0</v>
      </c>
      <c r="AF1161">
        <f>0</f>
        <v>0</v>
      </c>
      <c r="AG1161">
        <f>0</f>
        <v>0</v>
      </c>
      <c r="AH1161">
        <v>0</v>
      </c>
      <c r="AI1161">
        <v>0</v>
      </c>
      <c r="AJ1161">
        <v>0</v>
      </c>
      <c r="AK1161">
        <f>0</f>
        <v>0</v>
      </c>
      <c r="AL1161">
        <f>0</f>
        <v>0</v>
      </c>
      <c r="AM1161">
        <f>0</f>
        <v>0</v>
      </c>
      <c r="AN1161">
        <f>0</f>
        <v>0</v>
      </c>
      <c r="AO1161">
        <f>0</f>
        <v>0</v>
      </c>
      <c r="AP1161">
        <f>0</f>
        <v>0</v>
      </c>
      <c r="AQ1161">
        <f>0</f>
        <v>0</v>
      </c>
      <c r="AR1161">
        <f>0</f>
        <v>0</v>
      </c>
      <c r="AS1161">
        <f>0</f>
        <v>0</v>
      </c>
    </row>
    <row r="1162" spans="1:45" x14ac:dyDescent="0.25">
      <c r="A1162" t="s">
        <v>49</v>
      </c>
      <c r="B1162" s="1">
        <v>12</v>
      </c>
      <c r="C1162" s="19">
        <v>44645</v>
      </c>
      <c r="D1162" s="1">
        <v>5</v>
      </c>
      <c r="E1162" s="1">
        <v>9</v>
      </c>
      <c r="G1162" s="2">
        <v>0</v>
      </c>
      <c r="H1162">
        <v>0</v>
      </c>
      <c r="I1162" s="2">
        <v>21</v>
      </c>
      <c r="J1162" s="2">
        <v>0</v>
      </c>
      <c r="K1162" s="2">
        <v>0</v>
      </c>
      <c r="L1162" s="2">
        <v>0</v>
      </c>
      <c r="M1162">
        <f>0</f>
        <v>0</v>
      </c>
      <c r="N1162">
        <v>0</v>
      </c>
      <c r="O1162" s="2">
        <v>1</v>
      </c>
      <c r="P1162">
        <f>0</f>
        <v>0</v>
      </c>
      <c r="Q1162">
        <f>0</f>
        <v>0</v>
      </c>
      <c r="R1162">
        <f>0</f>
        <v>0</v>
      </c>
      <c r="S1162">
        <f>0</f>
        <v>0</v>
      </c>
      <c r="T1162">
        <f>0</f>
        <v>0</v>
      </c>
      <c r="U1162">
        <f>0</f>
        <v>0</v>
      </c>
      <c r="V1162">
        <f>0</f>
        <v>0</v>
      </c>
      <c r="W1162">
        <f>0</f>
        <v>0</v>
      </c>
      <c r="X1162">
        <f>0</f>
        <v>0</v>
      </c>
      <c r="Y1162">
        <f>0</f>
        <v>0</v>
      </c>
      <c r="Z1162">
        <v>0</v>
      </c>
      <c r="AA1162">
        <f>0</f>
        <v>0</v>
      </c>
      <c r="AB1162">
        <f>0</f>
        <v>0</v>
      </c>
      <c r="AC1162">
        <f>0</f>
        <v>0</v>
      </c>
      <c r="AD1162">
        <f>0</f>
        <v>0</v>
      </c>
      <c r="AE1162">
        <f>0</f>
        <v>0</v>
      </c>
      <c r="AF1162">
        <f>0</f>
        <v>0</v>
      </c>
      <c r="AG1162">
        <f>0</f>
        <v>0</v>
      </c>
      <c r="AH1162">
        <v>1</v>
      </c>
      <c r="AI1162">
        <v>0</v>
      </c>
      <c r="AJ1162">
        <v>0</v>
      </c>
      <c r="AK1162">
        <f>0</f>
        <v>0</v>
      </c>
      <c r="AL1162">
        <f>0</f>
        <v>0</v>
      </c>
      <c r="AM1162">
        <f>0</f>
        <v>0</v>
      </c>
      <c r="AN1162">
        <f>0</f>
        <v>0</v>
      </c>
      <c r="AO1162">
        <f>0</f>
        <v>0</v>
      </c>
      <c r="AP1162">
        <f>0</f>
        <v>0</v>
      </c>
      <c r="AQ1162">
        <f>0</f>
        <v>0</v>
      </c>
      <c r="AR1162">
        <f>0</f>
        <v>0</v>
      </c>
      <c r="AS1162">
        <f>0</f>
        <v>0</v>
      </c>
    </row>
    <row r="1163" spans="1:45" x14ac:dyDescent="0.25">
      <c r="A1163" t="s">
        <v>49</v>
      </c>
      <c r="B1163" s="1">
        <v>12</v>
      </c>
      <c r="C1163" s="19">
        <v>44646</v>
      </c>
      <c r="D1163" s="1">
        <v>6</v>
      </c>
      <c r="E1163" s="1">
        <v>5</v>
      </c>
      <c r="G1163" s="2">
        <v>1</v>
      </c>
      <c r="H1163">
        <v>0</v>
      </c>
      <c r="I1163" s="2">
        <v>11</v>
      </c>
      <c r="J1163" s="2">
        <v>0</v>
      </c>
      <c r="K1163" s="2">
        <v>3</v>
      </c>
      <c r="L1163" s="2">
        <v>0</v>
      </c>
      <c r="M1163">
        <f>0</f>
        <v>0</v>
      </c>
      <c r="N1163">
        <v>0</v>
      </c>
      <c r="O1163" s="2">
        <v>0</v>
      </c>
      <c r="P1163">
        <f>0</f>
        <v>0</v>
      </c>
      <c r="Q1163">
        <f>0</f>
        <v>0</v>
      </c>
      <c r="R1163">
        <f>0</f>
        <v>0</v>
      </c>
      <c r="S1163">
        <f>0</f>
        <v>0</v>
      </c>
      <c r="T1163">
        <f>0</f>
        <v>0</v>
      </c>
      <c r="U1163">
        <f>0</f>
        <v>0</v>
      </c>
      <c r="V1163">
        <f>0</f>
        <v>0</v>
      </c>
      <c r="W1163">
        <f>0</f>
        <v>0</v>
      </c>
      <c r="X1163">
        <f>0</f>
        <v>0</v>
      </c>
      <c r="Y1163">
        <f>0</f>
        <v>0</v>
      </c>
      <c r="Z1163">
        <v>0</v>
      </c>
      <c r="AA1163">
        <f>0</f>
        <v>0</v>
      </c>
      <c r="AB1163">
        <f>0</f>
        <v>0</v>
      </c>
      <c r="AC1163">
        <f>0</f>
        <v>0</v>
      </c>
      <c r="AD1163">
        <f>0</f>
        <v>0</v>
      </c>
      <c r="AE1163">
        <f>0</f>
        <v>0</v>
      </c>
      <c r="AF1163">
        <f>0</f>
        <v>0</v>
      </c>
      <c r="AG1163">
        <f>0</f>
        <v>0</v>
      </c>
      <c r="AH1163">
        <v>0</v>
      </c>
      <c r="AI1163">
        <v>0</v>
      </c>
      <c r="AJ1163">
        <v>0</v>
      </c>
      <c r="AK1163">
        <f>0</f>
        <v>0</v>
      </c>
      <c r="AL1163">
        <f>0</f>
        <v>0</v>
      </c>
      <c r="AM1163">
        <f>0</f>
        <v>0</v>
      </c>
      <c r="AN1163">
        <f>0</f>
        <v>0</v>
      </c>
      <c r="AO1163">
        <f>0</f>
        <v>0</v>
      </c>
      <c r="AP1163">
        <f>0</f>
        <v>0</v>
      </c>
      <c r="AQ1163">
        <f>0</f>
        <v>0</v>
      </c>
      <c r="AR1163">
        <f>0</f>
        <v>0</v>
      </c>
      <c r="AS1163">
        <f>0</f>
        <v>0</v>
      </c>
    </row>
    <row r="1164" spans="1:45" x14ac:dyDescent="0.25">
      <c r="A1164" t="s">
        <v>49</v>
      </c>
      <c r="B1164" s="1">
        <v>12</v>
      </c>
      <c r="C1164" s="19">
        <v>44647</v>
      </c>
      <c r="D1164" s="1">
        <v>7</v>
      </c>
      <c r="E1164" s="1">
        <v>7</v>
      </c>
      <c r="G1164" s="2">
        <v>1</v>
      </c>
      <c r="H1164">
        <v>0</v>
      </c>
      <c r="I1164" s="2">
        <v>25</v>
      </c>
      <c r="J1164" s="2">
        <v>0</v>
      </c>
      <c r="K1164" s="2">
        <v>3</v>
      </c>
      <c r="L1164" s="2">
        <v>0</v>
      </c>
      <c r="M1164">
        <f>0</f>
        <v>0</v>
      </c>
      <c r="N1164">
        <v>0</v>
      </c>
      <c r="O1164" s="2">
        <v>0</v>
      </c>
      <c r="P1164">
        <f>0</f>
        <v>0</v>
      </c>
      <c r="Q1164">
        <f>0</f>
        <v>0</v>
      </c>
      <c r="R1164">
        <f>0</f>
        <v>0</v>
      </c>
      <c r="S1164">
        <f>0</f>
        <v>0</v>
      </c>
      <c r="T1164">
        <f>0</f>
        <v>0</v>
      </c>
      <c r="U1164">
        <f>0</f>
        <v>0</v>
      </c>
      <c r="V1164">
        <f>0</f>
        <v>0</v>
      </c>
      <c r="W1164">
        <f>0</f>
        <v>0</v>
      </c>
      <c r="X1164">
        <f>0</f>
        <v>0</v>
      </c>
      <c r="Y1164">
        <f>0</f>
        <v>0</v>
      </c>
      <c r="Z1164">
        <v>0</v>
      </c>
      <c r="AA1164">
        <f>0</f>
        <v>0</v>
      </c>
      <c r="AB1164">
        <f>0</f>
        <v>0</v>
      </c>
      <c r="AC1164">
        <f>0</f>
        <v>0</v>
      </c>
      <c r="AD1164">
        <f>0</f>
        <v>0</v>
      </c>
      <c r="AE1164">
        <f>0</f>
        <v>0</v>
      </c>
      <c r="AF1164">
        <f>0</f>
        <v>0</v>
      </c>
      <c r="AG1164">
        <f>0</f>
        <v>0</v>
      </c>
      <c r="AH1164">
        <v>0</v>
      </c>
      <c r="AI1164">
        <v>0</v>
      </c>
      <c r="AJ1164">
        <v>0</v>
      </c>
      <c r="AK1164">
        <f>0</f>
        <v>0</v>
      </c>
      <c r="AL1164">
        <f>0</f>
        <v>0</v>
      </c>
      <c r="AM1164">
        <f>0</f>
        <v>0</v>
      </c>
      <c r="AN1164">
        <f>0</f>
        <v>0</v>
      </c>
      <c r="AO1164">
        <f>0</f>
        <v>0</v>
      </c>
      <c r="AP1164">
        <f>0</f>
        <v>0</v>
      </c>
      <c r="AQ1164">
        <f>0</f>
        <v>0</v>
      </c>
      <c r="AR1164">
        <f>0</f>
        <v>0</v>
      </c>
      <c r="AS1164">
        <f>0</f>
        <v>0</v>
      </c>
    </row>
    <row r="1165" spans="1:45" x14ac:dyDescent="0.25">
      <c r="A1165" t="s">
        <v>49</v>
      </c>
      <c r="B1165" s="1">
        <v>12</v>
      </c>
      <c r="C1165" s="19">
        <v>44648</v>
      </c>
      <c r="D1165" s="1">
        <v>8</v>
      </c>
      <c r="E1165" s="1">
        <v>6</v>
      </c>
      <c r="G1165" s="2">
        <v>0</v>
      </c>
      <c r="H1165">
        <v>0</v>
      </c>
      <c r="I1165" s="2">
        <v>15</v>
      </c>
      <c r="J1165" s="2">
        <v>0</v>
      </c>
      <c r="K1165" s="2">
        <v>0</v>
      </c>
      <c r="L1165" s="2">
        <v>0</v>
      </c>
      <c r="M1165">
        <f>0</f>
        <v>0</v>
      </c>
      <c r="N1165">
        <v>0</v>
      </c>
      <c r="O1165" s="2">
        <v>0</v>
      </c>
      <c r="P1165">
        <f>0</f>
        <v>0</v>
      </c>
      <c r="Q1165">
        <f>0</f>
        <v>0</v>
      </c>
      <c r="R1165">
        <f>0</f>
        <v>0</v>
      </c>
      <c r="S1165">
        <f>0</f>
        <v>0</v>
      </c>
      <c r="T1165">
        <f>0</f>
        <v>0</v>
      </c>
      <c r="U1165">
        <f>0</f>
        <v>0</v>
      </c>
      <c r="V1165">
        <f>0</f>
        <v>0</v>
      </c>
      <c r="W1165">
        <f>0</f>
        <v>0</v>
      </c>
      <c r="X1165">
        <f>0</f>
        <v>0</v>
      </c>
      <c r="Y1165">
        <f>0</f>
        <v>0</v>
      </c>
      <c r="Z1165">
        <v>0</v>
      </c>
      <c r="AA1165">
        <f>0</f>
        <v>0</v>
      </c>
      <c r="AB1165">
        <f>0</f>
        <v>0</v>
      </c>
      <c r="AC1165">
        <f>0</f>
        <v>0</v>
      </c>
      <c r="AD1165">
        <f>0</f>
        <v>0</v>
      </c>
      <c r="AE1165">
        <f>0</f>
        <v>0</v>
      </c>
      <c r="AF1165">
        <f>0</f>
        <v>0</v>
      </c>
      <c r="AG1165">
        <f>0</f>
        <v>0</v>
      </c>
      <c r="AH1165">
        <v>1</v>
      </c>
      <c r="AI1165">
        <v>0</v>
      </c>
      <c r="AJ1165">
        <v>0</v>
      </c>
      <c r="AK1165">
        <f>0</f>
        <v>0</v>
      </c>
      <c r="AL1165">
        <f>0</f>
        <v>0</v>
      </c>
      <c r="AM1165">
        <f>0</f>
        <v>0</v>
      </c>
      <c r="AN1165">
        <f>0</f>
        <v>0</v>
      </c>
      <c r="AO1165">
        <f>0</f>
        <v>0</v>
      </c>
      <c r="AP1165">
        <f>0</f>
        <v>0</v>
      </c>
      <c r="AQ1165">
        <f>0</f>
        <v>0</v>
      </c>
      <c r="AR1165">
        <f>0</f>
        <v>0</v>
      </c>
      <c r="AS1165">
        <f>0</f>
        <v>0</v>
      </c>
    </row>
    <row r="1166" spans="1:45" x14ac:dyDescent="0.25">
      <c r="A1166" t="s">
        <v>49</v>
      </c>
      <c r="B1166" s="1">
        <v>12</v>
      </c>
      <c r="C1166" s="19">
        <v>44649</v>
      </c>
      <c r="D1166" s="1">
        <v>9</v>
      </c>
      <c r="E1166" s="1">
        <v>8</v>
      </c>
      <c r="G1166" s="2">
        <v>2</v>
      </c>
      <c r="H1166">
        <v>0</v>
      </c>
      <c r="I1166" s="2">
        <v>8</v>
      </c>
      <c r="J1166" s="2">
        <v>0</v>
      </c>
      <c r="K1166" s="2">
        <v>2</v>
      </c>
      <c r="L1166" s="2">
        <v>0</v>
      </c>
      <c r="M1166">
        <f>0</f>
        <v>0</v>
      </c>
      <c r="N1166">
        <v>0</v>
      </c>
      <c r="O1166" s="2">
        <v>2</v>
      </c>
      <c r="P1166">
        <f>0</f>
        <v>0</v>
      </c>
      <c r="Q1166">
        <f>0</f>
        <v>0</v>
      </c>
      <c r="R1166">
        <f>0</f>
        <v>0</v>
      </c>
      <c r="S1166">
        <f>0</f>
        <v>0</v>
      </c>
      <c r="T1166">
        <f>0</f>
        <v>0</v>
      </c>
      <c r="U1166">
        <f>0</f>
        <v>0</v>
      </c>
      <c r="V1166">
        <f>0</f>
        <v>0</v>
      </c>
      <c r="W1166">
        <f>0</f>
        <v>0</v>
      </c>
      <c r="X1166">
        <f>0</f>
        <v>0</v>
      </c>
      <c r="Y1166">
        <f>0</f>
        <v>0</v>
      </c>
      <c r="Z1166">
        <v>0</v>
      </c>
      <c r="AA1166">
        <f>0</f>
        <v>0</v>
      </c>
      <c r="AB1166">
        <f>0</f>
        <v>0</v>
      </c>
      <c r="AC1166">
        <f>0</f>
        <v>0</v>
      </c>
      <c r="AD1166">
        <f>0</f>
        <v>0</v>
      </c>
      <c r="AE1166">
        <f>0</f>
        <v>0</v>
      </c>
      <c r="AF1166">
        <f>0</f>
        <v>0</v>
      </c>
      <c r="AG1166">
        <f>0</f>
        <v>0</v>
      </c>
      <c r="AH1166">
        <v>0</v>
      </c>
      <c r="AI1166">
        <v>0</v>
      </c>
      <c r="AJ1166">
        <v>0</v>
      </c>
      <c r="AK1166">
        <f>0</f>
        <v>0</v>
      </c>
      <c r="AL1166">
        <f>0</f>
        <v>0</v>
      </c>
      <c r="AM1166">
        <f>0</f>
        <v>0</v>
      </c>
      <c r="AN1166">
        <f>0</f>
        <v>0</v>
      </c>
      <c r="AO1166">
        <f>0</f>
        <v>0</v>
      </c>
      <c r="AP1166">
        <f>0</f>
        <v>0</v>
      </c>
      <c r="AQ1166">
        <f>0</f>
        <v>0</v>
      </c>
      <c r="AR1166">
        <f>0</f>
        <v>0</v>
      </c>
      <c r="AS1166">
        <f>0</f>
        <v>0</v>
      </c>
    </row>
    <row r="1167" spans="1:45" x14ac:dyDescent="0.25">
      <c r="A1167" t="s">
        <v>49</v>
      </c>
      <c r="B1167" s="1">
        <v>12</v>
      </c>
      <c r="C1167" s="19">
        <v>44650</v>
      </c>
      <c r="D1167" s="1">
        <v>10</v>
      </c>
      <c r="E1167" s="1">
        <v>5</v>
      </c>
      <c r="G1167" s="2">
        <v>0</v>
      </c>
      <c r="H1167">
        <v>0</v>
      </c>
      <c r="I1167" s="2">
        <v>6</v>
      </c>
      <c r="J1167" s="2">
        <v>0</v>
      </c>
      <c r="K1167" s="2">
        <v>6</v>
      </c>
      <c r="L1167" s="2">
        <v>0</v>
      </c>
      <c r="M1167">
        <f>0</f>
        <v>0</v>
      </c>
      <c r="N1167">
        <v>0</v>
      </c>
      <c r="O1167" s="2">
        <v>0</v>
      </c>
      <c r="P1167">
        <f>0</f>
        <v>0</v>
      </c>
      <c r="Q1167">
        <f>0</f>
        <v>0</v>
      </c>
      <c r="R1167">
        <f>0</f>
        <v>0</v>
      </c>
      <c r="S1167">
        <f>0</f>
        <v>0</v>
      </c>
      <c r="T1167">
        <f>0</f>
        <v>0</v>
      </c>
      <c r="U1167">
        <f>0</f>
        <v>0</v>
      </c>
      <c r="V1167">
        <f>0</f>
        <v>0</v>
      </c>
      <c r="W1167">
        <f>0</f>
        <v>0</v>
      </c>
      <c r="X1167">
        <f>0</f>
        <v>0</v>
      </c>
      <c r="Y1167">
        <f>0</f>
        <v>0</v>
      </c>
      <c r="Z1167">
        <v>0</v>
      </c>
      <c r="AA1167">
        <f>0</f>
        <v>0</v>
      </c>
      <c r="AB1167">
        <f>0</f>
        <v>0</v>
      </c>
      <c r="AC1167">
        <f>0</f>
        <v>0</v>
      </c>
      <c r="AD1167">
        <f>0</f>
        <v>0</v>
      </c>
      <c r="AE1167">
        <f>0</f>
        <v>0</v>
      </c>
      <c r="AF1167">
        <f>0</f>
        <v>0</v>
      </c>
      <c r="AG1167">
        <f>0</f>
        <v>0</v>
      </c>
      <c r="AH1167">
        <v>1</v>
      </c>
      <c r="AI1167">
        <v>0</v>
      </c>
      <c r="AJ1167">
        <v>0</v>
      </c>
      <c r="AK1167">
        <f>0</f>
        <v>0</v>
      </c>
      <c r="AL1167">
        <f>0</f>
        <v>0</v>
      </c>
      <c r="AM1167">
        <f>0</f>
        <v>0</v>
      </c>
      <c r="AN1167">
        <f>0</f>
        <v>0</v>
      </c>
      <c r="AO1167">
        <f>0</f>
        <v>0</v>
      </c>
      <c r="AP1167">
        <f>0</f>
        <v>0</v>
      </c>
      <c r="AQ1167">
        <f>0</f>
        <v>0</v>
      </c>
      <c r="AR1167">
        <f>0</f>
        <v>0</v>
      </c>
      <c r="AS1167">
        <f>0</f>
        <v>0</v>
      </c>
    </row>
    <row r="1168" spans="1:45" x14ac:dyDescent="0.25">
      <c r="A1168" t="s">
        <v>49</v>
      </c>
      <c r="B1168" s="1">
        <v>12</v>
      </c>
      <c r="C1168" s="19">
        <v>44651</v>
      </c>
      <c r="D1168" s="1">
        <v>11</v>
      </c>
      <c r="E1168" s="1">
        <v>6</v>
      </c>
      <c r="G1168" s="2">
        <v>0</v>
      </c>
      <c r="H1168">
        <v>0</v>
      </c>
      <c r="I1168" s="2">
        <v>9</v>
      </c>
      <c r="J1168" s="2">
        <v>0</v>
      </c>
      <c r="K1168" s="2">
        <v>0</v>
      </c>
      <c r="L1168" s="2">
        <v>0</v>
      </c>
      <c r="M1168">
        <f>0</f>
        <v>0</v>
      </c>
      <c r="N1168">
        <v>0</v>
      </c>
      <c r="O1168" s="2">
        <v>0</v>
      </c>
      <c r="P1168">
        <f>0</f>
        <v>0</v>
      </c>
      <c r="Q1168">
        <f>0</f>
        <v>0</v>
      </c>
      <c r="R1168">
        <f>0</f>
        <v>0</v>
      </c>
      <c r="S1168">
        <f>0</f>
        <v>0</v>
      </c>
      <c r="T1168">
        <f>0</f>
        <v>0</v>
      </c>
      <c r="U1168">
        <f>0</f>
        <v>0</v>
      </c>
      <c r="V1168">
        <f>0</f>
        <v>0</v>
      </c>
      <c r="W1168">
        <f>0</f>
        <v>0</v>
      </c>
      <c r="X1168">
        <f>0</f>
        <v>0</v>
      </c>
      <c r="Y1168">
        <f>0</f>
        <v>0</v>
      </c>
      <c r="Z1168">
        <v>0</v>
      </c>
      <c r="AA1168">
        <f>0</f>
        <v>0</v>
      </c>
      <c r="AB1168">
        <f>0</f>
        <v>0</v>
      </c>
      <c r="AC1168">
        <f>0</f>
        <v>0</v>
      </c>
      <c r="AD1168">
        <f>0</f>
        <v>0</v>
      </c>
      <c r="AE1168">
        <f>0</f>
        <v>0</v>
      </c>
      <c r="AF1168">
        <f>0</f>
        <v>0</v>
      </c>
      <c r="AG1168">
        <f>0</f>
        <v>0</v>
      </c>
      <c r="AH1168">
        <v>0</v>
      </c>
      <c r="AI1168">
        <v>0</v>
      </c>
      <c r="AJ1168">
        <v>0</v>
      </c>
      <c r="AK1168">
        <f>0</f>
        <v>0</v>
      </c>
      <c r="AL1168">
        <f>0</f>
        <v>0</v>
      </c>
      <c r="AM1168">
        <f>0</f>
        <v>0</v>
      </c>
      <c r="AN1168">
        <f>0</f>
        <v>0</v>
      </c>
      <c r="AO1168">
        <f>0</f>
        <v>0</v>
      </c>
      <c r="AP1168">
        <f>0</f>
        <v>0</v>
      </c>
      <c r="AQ1168">
        <f>0</f>
        <v>0</v>
      </c>
      <c r="AR1168">
        <f>0</f>
        <v>0</v>
      </c>
      <c r="AS1168">
        <f>0</f>
        <v>0</v>
      </c>
    </row>
    <row r="1169" spans="1:45" x14ac:dyDescent="0.25">
      <c r="A1169" t="s">
        <v>49</v>
      </c>
      <c r="B1169" s="1">
        <v>12</v>
      </c>
      <c r="C1169" s="19">
        <v>44652</v>
      </c>
      <c r="D1169" s="1">
        <v>12</v>
      </c>
      <c r="E1169" s="1">
        <v>4</v>
      </c>
      <c r="G1169" s="2">
        <v>1</v>
      </c>
      <c r="H1169">
        <v>0</v>
      </c>
      <c r="I1169" s="2">
        <v>13</v>
      </c>
      <c r="J1169" s="2">
        <v>0</v>
      </c>
      <c r="K1169" s="2">
        <v>4</v>
      </c>
      <c r="L1169" s="2">
        <v>0</v>
      </c>
      <c r="M1169">
        <f>0</f>
        <v>0</v>
      </c>
      <c r="N1169">
        <v>0</v>
      </c>
      <c r="O1169" s="2">
        <v>2</v>
      </c>
      <c r="P1169">
        <f>0</f>
        <v>0</v>
      </c>
      <c r="Q1169">
        <f>0</f>
        <v>0</v>
      </c>
      <c r="R1169">
        <f>0</f>
        <v>0</v>
      </c>
      <c r="S1169">
        <f>0</f>
        <v>0</v>
      </c>
      <c r="T1169">
        <f>0</f>
        <v>0</v>
      </c>
      <c r="U1169">
        <f>0</f>
        <v>0</v>
      </c>
      <c r="V1169">
        <f>0</f>
        <v>0</v>
      </c>
      <c r="W1169">
        <f>0</f>
        <v>0</v>
      </c>
      <c r="X1169">
        <f>0</f>
        <v>0</v>
      </c>
      <c r="Y1169">
        <f>0</f>
        <v>0</v>
      </c>
      <c r="Z1169">
        <v>0</v>
      </c>
      <c r="AA1169">
        <f>0</f>
        <v>0</v>
      </c>
      <c r="AB1169">
        <f>0</f>
        <v>0</v>
      </c>
      <c r="AC1169">
        <f>0</f>
        <v>0</v>
      </c>
      <c r="AD1169">
        <f>0</f>
        <v>0</v>
      </c>
      <c r="AE1169">
        <f>0</f>
        <v>0</v>
      </c>
      <c r="AF1169">
        <f>0</f>
        <v>0</v>
      </c>
      <c r="AG1169">
        <f>0</f>
        <v>0</v>
      </c>
      <c r="AH1169">
        <v>0</v>
      </c>
      <c r="AI1169">
        <v>0</v>
      </c>
      <c r="AJ1169">
        <v>0</v>
      </c>
      <c r="AK1169">
        <f>0</f>
        <v>0</v>
      </c>
      <c r="AL1169">
        <f>0</f>
        <v>0</v>
      </c>
      <c r="AM1169">
        <f>0</f>
        <v>0</v>
      </c>
      <c r="AN1169">
        <f>0</f>
        <v>0</v>
      </c>
      <c r="AO1169">
        <f>0</f>
        <v>0</v>
      </c>
      <c r="AP1169">
        <f>0</f>
        <v>0</v>
      </c>
      <c r="AQ1169">
        <f>0</f>
        <v>0</v>
      </c>
      <c r="AR1169">
        <f>0</f>
        <v>0</v>
      </c>
      <c r="AS1169">
        <f>0</f>
        <v>0</v>
      </c>
    </row>
    <row r="1170" spans="1:45" x14ac:dyDescent="0.25">
      <c r="A1170" t="s">
        <v>49</v>
      </c>
      <c r="B1170" s="1">
        <v>12</v>
      </c>
      <c r="C1170" s="19">
        <v>44653</v>
      </c>
      <c r="D1170" s="1">
        <v>13</v>
      </c>
      <c r="E1170" s="1">
        <v>3</v>
      </c>
      <c r="G1170" s="2">
        <v>1</v>
      </c>
      <c r="H1170">
        <v>0</v>
      </c>
      <c r="I1170" s="2">
        <v>8</v>
      </c>
      <c r="J1170" s="2">
        <v>1</v>
      </c>
      <c r="K1170" s="2">
        <v>0</v>
      </c>
      <c r="L1170" s="2">
        <v>0</v>
      </c>
      <c r="M1170">
        <f>0</f>
        <v>0</v>
      </c>
      <c r="N1170">
        <v>0</v>
      </c>
      <c r="O1170" s="2">
        <v>0</v>
      </c>
      <c r="P1170">
        <f>0</f>
        <v>0</v>
      </c>
      <c r="Q1170">
        <f>0</f>
        <v>0</v>
      </c>
      <c r="R1170">
        <f>0</f>
        <v>0</v>
      </c>
      <c r="S1170">
        <f>0</f>
        <v>0</v>
      </c>
      <c r="T1170">
        <f>0</f>
        <v>0</v>
      </c>
      <c r="U1170">
        <f>0</f>
        <v>0</v>
      </c>
      <c r="V1170">
        <f>0</f>
        <v>0</v>
      </c>
      <c r="W1170">
        <f>0</f>
        <v>0</v>
      </c>
      <c r="X1170">
        <f>0</f>
        <v>0</v>
      </c>
      <c r="Y1170">
        <f>0</f>
        <v>0</v>
      </c>
      <c r="Z1170">
        <v>0</v>
      </c>
      <c r="AA1170">
        <f>0</f>
        <v>0</v>
      </c>
      <c r="AB1170">
        <f>0</f>
        <v>0</v>
      </c>
      <c r="AC1170">
        <f>0</f>
        <v>0</v>
      </c>
      <c r="AD1170">
        <f>0</f>
        <v>0</v>
      </c>
      <c r="AE1170">
        <f>0</f>
        <v>0</v>
      </c>
      <c r="AF1170">
        <f>0</f>
        <v>0</v>
      </c>
      <c r="AG1170">
        <f>0</f>
        <v>0</v>
      </c>
      <c r="AH1170">
        <v>0</v>
      </c>
      <c r="AI1170">
        <v>0</v>
      </c>
      <c r="AJ1170">
        <v>0</v>
      </c>
      <c r="AK1170">
        <f>0</f>
        <v>0</v>
      </c>
      <c r="AL1170">
        <f>0</f>
        <v>0</v>
      </c>
      <c r="AM1170">
        <f>0</f>
        <v>0</v>
      </c>
      <c r="AN1170">
        <f>0</f>
        <v>0</v>
      </c>
      <c r="AO1170">
        <f>0</f>
        <v>0</v>
      </c>
      <c r="AP1170">
        <f>0</f>
        <v>0</v>
      </c>
      <c r="AQ1170">
        <f>0</f>
        <v>0</v>
      </c>
      <c r="AR1170">
        <f>0</f>
        <v>0</v>
      </c>
      <c r="AS1170">
        <f>0</f>
        <v>0</v>
      </c>
    </row>
    <row r="1171" spans="1:45" x14ac:dyDescent="0.25">
      <c r="A1171" t="s">
        <v>49</v>
      </c>
      <c r="B1171" s="1">
        <v>12</v>
      </c>
      <c r="C1171" s="19">
        <v>44654</v>
      </c>
      <c r="D1171" s="1">
        <v>14</v>
      </c>
      <c r="E1171" s="1">
        <v>2</v>
      </c>
      <c r="G1171" s="2">
        <v>2</v>
      </c>
      <c r="H1171">
        <v>0</v>
      </c>
      <c r="I1171" s="2">
        <v>11</v>
      </c>
      <c r="J1171" s="2">
        <v>1</v>
      </c>
      <c r="K1171" s="2">
        <v>2</v>
      </c>
      <c r="L1171" s="2">
        <v>0</v>
      </c>
      <c r="M1171">
        <f>0</f>
        <v>0</v>
      </c>
      <c r="N1171">
        <v>0</v>
      </c>
      <c r="O1171" s="2">
        <v>1</v>
      </c>
      <c r="P1171">
        <f>0</f>
        <v>0</v>
      </c>
      <c r="Q1171">
        <f>0</f>
        <v>0</v>
      </c>
      <c r="R1171">
        <f>0</f>
        <v>0</v>
      </c>
      <c r="S1171">
        <f>0</f>
        <v>0</v>
      </c>
      <c r="T1171">
        <f>0</f>
        <v>0</v>
      </c>
      <c r="U1171">
        <f>0</f>
        <v>0</v>
      </c>
      <c r="V1171">
        <f>0</f>
        <v>0</v>
      </c>
      <c r="W1171">
        <f>0</f>
        <v>0</v>
      </c>
      <c r="X1171">
        <f>0</f>
        <v>0</v>
      </c>
      <c r="Y1171">
        <f>0</f>
        <v>0</v>
      </c>
      <c r="Z1171">
        <v>0</v>
      </c>
      <c r="AA1171">
        <f>0</f>
        <v>0</v>
      </c>
      <c r="AB1171">
        <f>0</f>
        <v>0</v>
      </c>
      <c r="AC1171">
        <f>0</f>
        <v>0</v>
      </c>
      <c r="AD1171">
        <f>0</f>
        <v>0</v>
      </c>
      <c r="AE1171">
        <f>0</f>
        <v>0</v>
      </c>
      <c r="AF1171">
        <f>0</f>
        <v>0</v>
      </c>
      <c r="AG1171">
        <f>0</f>
        <v>0</v>
      </c>
      <c r="AH1171">
        <v>1</v>
      </c>
      <c r="AI1171">
        <v>0</v>
      </c>
      <c r="AJ1171">
        <v>0</v>
      </c>
      <c r="AK1171">
        <f>0</f>
        <v>0</v>
      </c>
      <c r="AL1171">
        <f>0</f>
        <v>0</v>
      </c>
      <c r="AM1171">
        <f>0</f>
        <v>0</v>
      </c>
      <c r="AN1171">
        <f>0</f>
        <v>0</v>
      </c>
      <c r="AO1171">
        <f>0</f>
        <v>0</v>
      </c>
      <c r="AP1171">
        <f>0</f>
        <v>0</v>
      </c>
      <c r="AQ1171">
        <f>0</f>
        <v>0</v>
      </c>
      <c r="AR1171">
        <f>0</f>
        <v>0</v>
      </c>
      <c r="AS1171">
        <f>0</f>
        <v>0</v>
      </c>
    </row>
    <row r="1172" spans="1:45" x14ac:dyDescent="0.25">
      <c r="A1172" t="s">
        <v>49</v>
      </c>
      <c r="B1172" s="1">
        <v>13</v>
      </c>
      <c r="C1172" s="19">
        <v>44662</v>
      </c>
      <c r="D1172" s="1">
        <v>1</v>
      </c>
      <c r="E1172" s="1">
        <v>4</v>
      </c>
      <c r="G1172" s="2">
        <v>3</v>
      </c>
      <c r="H1172">
        <v>0</v>
      </c>
      <c r="I1172" s="2">
        <v>9</v>
      </c>
      <c r="J1172" s="2">
        <v>0</v>
      </c>
      <c r="K1172" s="2">
        <v>7</v>
      </c>
      <c r="L1172" s="2">
        <v>0</v>
      </c>
      <c r="M1172">
        <f>0</f>
        <v>0</v>
      </c>
      <c r="N1172">
        <v>0</v>
      </c>
      <c r="O1172" s="2">
        <v>7</v>
      </c>
      <c r="P1172">
        <f>0</f>
        <v>0</v>
      </c>
      <c r="Q1172">
        <f>0</f>
        <v>0</v>
      </c>
      <c r="R1172">
        <f>0</f>
        <v>0</v>
      </c>
      <c r="S1172">
        <f>0</f>
        <v>0</v>
      </c>
      <c r="T1172">
        <f>0</f>
        <v>0</v>
      </c>
      <c r="U1172">
        <f>0</f>
        <v>0</v>
      </c>
      <c r="V1172">
        <f>0</f>
        <v>0</v>
      </c>
      <c r="W1172">
        <f>0</f>
        <v>0</v>
      </c>
      <c r="X1172">
        <f>0</f>
        <v>0</v>
      </c>
      <c r="Y1172">
        <f>0</f>
        <v>0</v>
      </c>
      <c r="Z1172">
        <v>0</v>
      </c>
      <c r="AA1172">
        <f>0</f>
        <v>0</v>
      </c>
      <c r="AB1172">
        <f>0</f>
        <v>0</v>
      </c>
      <c r="AC1172">
        <f>0</f>
        <v>0</v>
      </c>
      <c r="AD1172">
        <f>0</f>
        <v>0</v>
      </c>
      <c r="AE1172">
        <f>0</f>
        <v>0</v>
      </c>
      <c r="AF1172">
        <f>0</f>
        <v>0</v>
      </c>
      <c r="AG1172">
        <f>0</f>
        <v>0</v>
      </c>
      <c r="AH1172">
        <v>5</v>
      </c>
      <c r="AI1172">
        <v>0</v>
      </c>
      <c r="AJ1172">
        <v>5</v>
      </c>
      <c r="AK1172">
        <f>0</f>
        <v>0</v>
      </c>
      <c r="AL1172">
        <f>0</f>
        <v>0</v>
      </c>
      <c r="AM1172">
        <f>0</f>
        <v>0</v>
      </c>
      <c r="AN1172">
        <f>0</f>
        <v>0</v>
      </c>
      <c r="AO1172">
        <f>0</f>
        <v>0</v>
      </c>
      <c r="AP1172">
        <f>0</f>
        <v>0</v>
      </c>
      <c r="AQ1172">
        <f>0</f>
        <v>0</v>
      </c>
      <c r="AR1172">
        <f>0</f>
        <v>0</v>
      </c>
      <c r="AS1172">
        <f>0</f>
        <v>0</v>
      </c>
    </row>
    <row r="1173" spans="1:45" x14ac:dyDescent="0.25">
      <c r="A1173" t="s">
        <v>49</v>
      </c>
      <c r="B1173" s="1">
        <v>13</v>
      </c>
      <c r="C1173" s="19">
        <v>44663</v>
      </c>
      <c r="D1173" s="1">
        <v>2</v>
      </c>
      <c r="E1173" s="1">
        <v>8</v>
      </c>
      <c r="G1173" s="2">
        <v>2</v>
      </c>
      <c r="H1173">
        <v>0</v>
      </c>
      <c r="I1173" s="2">
        <v>7</v>
      </c>
      <c r="J1173" s="2">
        <v>0</v>
      </c>
      <c r="K1173" s="2">
        <v>4</v>
      </c>
      <c r="L1173" s="2">
        <v>0</v>
      </c>
      <c r="M1173">
        <f>0</f>
        <v>0</v>
      </c>
      <c r="N1173">
        <v>0</v>
      </c>
      <c r="O1173" s="2">
        <v>4</v>
      </c>
      <c r="P1173">
        <f>0</f>
        <v>0</v>
      </c>
      <c r="Q1173">
        <f>0</f>
        <v>0</v>
      </c>
      <c r="R1173">
        <f>0</f>
        <v>0</v>
      </c>
      <c r="S1173">
        <f>0</f>
        <v>0</v>
      </c>
      <c r="T1173">
        <f>0</f>
        <v>0</v>
      </c>
      <c r="U1173">
        <f>0</f>
        <v>0</v>
      </c>
      <c r="V1173">
        <f>0</f>
        <v>0</v>
      </c>
      <c r="W1173">
        <f>0</f>
        <v>0</v>
      </c>
      <c r="X1173">
        <f>0</f>
        <v>0</v>
      </c>
      <c r="Y1173">
        <f>0</f>
        <v>0</v>
      </c>
      <c r="Z1173">
        <v>0</v>
      </c>
      <c r="AA1173">
        <f>0</f>
        <v>0</v>
      </c>
      <c r="AB1173">
        <f>0</f>
        <v>0</v>
      </c>
      <c r="AC1173">
        <f>0</f>
        <v>0</v>
      </c>
      <c r="AD1173">
        <f>0</f>
        <v>0</v>
      </c>
      <c r="AE1173">
        <f>0</f>
        <v>0</v>
      </c>
      <c r="AF1173">
        <f>0</f>
        <v>0</v>
      </c>
      <c r="AG1173">
        <f>0</f>
        <v>0</v>
      </c>
      <c r="AH1173">
        <v>1</v>
      </c>
      <c r="AI1173">
        <v>0</v>
      </c>
      <c r="AJ1173">
        <v>0</v>
      </c>
      <c r="AK1173">
        <f>0</f>
        <v>0</v>
      </c>
      <c r="AL1173">
        <f>0</f>
        <v>0</v>
      </c>
      <c r="AM1173">
        <f>0</f>
        <v>0</v>
      </c>
      <c r="AN1173">
        <f>0</f>
        <v>0</v>
      </c>
      <c r="AO1173">
        <f>0</f>
        <v>0</v>
      </c>
      <c r="AP1173">
        <f>0</f>
        <v>0</v>
      </c>
      <c r="AQ1173">
        <f>0</f>
        <v>0</v>
      </c>
      <c r="AR1173">
        <f>0</f>
        <v>0</v>
      </c>
      <c r="AS1173">
        <f>0</f>
        <v>0</v>
      </c>
    </row>
    <row r="1174" spans="1:45" x14ac:dyDescent="0.25">
      <c r="A1174" t="s">
        <v>49</v>
      </c>
      <c r="B1174" s="1">
        <v>13</v>
      </c>
      <c r="C1174" s="19">
        <v>44664</v>
      </c>
      <c r="D1174" s="1">
        <v>3</v>
      </c>
      <c r="E1174" s="1">
        <v>7</v>
      </c>
      <c r="G1174" s="2">
        <v>4</v>
      </c>
      <c r="H1174">
        <v>0</v>
      </c>
      <c r="I1174" s="2">
        <v>11</v>
      </c>
      <c r="J1174" s="2">
        <v>0</v>
      </c>
      <c r="K1174" s="2">
        <v>3</v>
      </c>
      <c r="L1174" s="2">
        <v>0</v>
      </c>
      <c r="M1174">
        <f>0</f>
        <v>0</v>
      </c>
      <c r="N1174">
        <v>0</v>
      </c>
      <c r="O1174" s="2">
        <v>2</v>
      </c>
      <c r="P1174">
        <f>0</f>
        <v>0</v>
      </c>
      <c r="Q1174">
        <f>0</f>
        <v>0</v>
      </c>
      <c r="R1174">
        <f>0</f>
        <v>0</v>
      </c>
      <c r="S1174">
        <f>0</f>
        <v>0</v>
      </c>
      <c r="T1174">
        <f>0</f>
        <v>0</v>
      </c>
      <c r="U1174">
        <f>0</f>
        <v>0</v>
      </c>
      <c r="V1174">
        <f>0</f>
        <v>0</v>
      </c>
      <c r="W1174">
        <f>0</f>
        <v>0</v>
      </c>
      <c r="X1174">
        <f>0</f>
        <v>0</v>
      </c>
      <c r="Y1174">
        <f>0</f>
        <v>0</v>
      </c>
      <c r="Z1174">
        <v>0</v>
      </c>
      <c r="AA1174">
        <f>0</f>
        <v>0</v>
      </c>
      <c r="AB1174">
        <f>0</f>
        <v>0</v>
      </c>
      <c r="AC1174">
        <f>0</f>
        <v>0</v>
      </c>
      <c r="AD1174">
        <f>0</f>
        <v>0</v>
      </c>
      <c r="AE1174">
        <f>0</f>
        <v>0</v>
      </c>
      <c r="AF1174">
        <f>0</f>
        <v>0</v>
      </c>
      <c r="AG1174">
        <f>0</f>
        <v>0</v>
      </c>
      <c r="AH1174">
        <v>5</v>
      </c>
      <c r="AI1174">
        <v>0</v>
      </c>
      <c r="AJ1174">
        <v>5</v>
      </c>
      <c r="AK1174">
        <f>0</f>
        <v>0</v>
      </c>
      <c r="AL1174">
        <f>0</f>
        <v>0</v>
      </c>
      <c r="AM1174">
        <f>0</f>
        <v>0</v>
      </c>
      <c r="AN1174">
        <f>0</f>
        <v>0</v>
      </c>
      <c r="AO1174">
        <f>0</f>
        <v>0</v>
      </c>
      <c r="AP1174">
        <f>0</f>
        <v>0</v>
      </c>
      <c r="AQ1174">
        <f>0</f>
        <v>0</v>
      </c>
      <c r="AR1174">
        <f>0</f>
        <v>0</v>
      </c>
      <c r="AS1174">
        <f>0</f>
        <v>0</v>
      </c>
    </row>
    <row r="1175" spans="1:45" x14ac:dyDescent="0.25">
      <c r="A1175" t="s">
        <v>49</v>
      </c>
      <c r="B1175" s="1">
        <v>13</v>
      </c>
      <c r="C1175" s="19">
        <v>44665</v>
      </c>
      <c r="D1175" s="1">
        <v>4</v>
      </c>
      <c r="E1175" s="1">
        <v>5</v>
      </c>
      <c r="G1175" s="2">
        <v>5</v>
      </c>
      <c r="H1175">
        <v>0</v>
      </c>
      <c r="I1175" s="2">
        <v>5</v>
      </c>
      <c r="J1175" s="2">
        <v>0</v>
      </c>
      <c r="K1175" s="2">
        <v>6</v>
      </c>
      <c r="L1175" s="2">
        <v>0</v>
      </c>
      <c r="M1175">
        <f>0</f>
        <v>0</v>
      </c>
      <c r="N1175">
        <v>0</v>
      </c>
      <c r="O1175" s="2">
        <v>3</v>
      </c>
      <c r="P1175">
        <f>0</f>
        <v>0</v>
      </c>
      <c r="Q1175">
        <f>0</f>
        <v>0</v>
      </c>
      <c r="R1175">
        <f>0</f>
        <v>0</v>
      </c>
      <c r="S1175">
        <f>0</f>
        <v>0</v>
      </c>
      <c r="T1175">
        <f>0</f>
        <v>0</v>
      </c>
      <c r="U1175">
        <f>0</f>
        <v>0</v>
      </c>
      <c r="V1175">
        <f>0</f>
        <v>0</v>
      </c>
      <c r="W1175">
        <f>0</f>
        <v>0</v>
      </c>
      <c r="X1175">
        <f>0</f>
        <v>0</v>
      </c>
      <c r="Y1175">
        <f>0</f>
        <v>0</v>
      </c>
      <c r="Z1175">
        <v>0</v>
      </c>
      <c r="AA1175">
        <f>0</f>
        <v>0</v>
      </c>
      <c r="AB1175">
        <f>0</f>
        <v>0</v>
      </c>
      <c r="AC1175">
        <f>0</f>
        <v>0</v>
      </c>
      <c r="AD1175">
        <f>0</f>
        <v>0</v>
      </c>
      <c r="AE1175">
        <f>0</f>
        <v>0</v>
      </c>
      <c r="AF1175">
        <f>0</f>
        <v>0</v>
      </c>
      <c r="AG1175">
        <f>0</f>
        <v>0</v>
      </c>
      <c r="AH1175">
        <v>5</v>
      </c>
      <c r="AI1175">
        <v>0</v>
      </c>
      <c r="AJ1175">
        <v>5</v>
      </c>
      <c r="AK1175">
        <f>0</f>
        <v>0</v>
      </c>
      <c r="AL1175">
        <f>0</f>
        <v>0</v>
      </c>
      <c r="AM1175">
        <f>0</f>
        <v>0</v>
      </c>
      <c r="AN1175">
        <f>0</f>
        <v>0</v>
      </c>
      <c r="AO1175">
        <f>0</f>
        <v>0</v>
      </c>
      <c r="AP1175">
        <f>0</f>
        <v>0</v>
      </c>
      <c r="AQ1175">
        <f>0</f>
        <v>0</v>
      </c>
      <c r="AR1175">
        <f>0</f>
        <v>0</v>
      </c>
      <c r="AS1175">
        <f>0</f>
        <v>0</v>
      </c>
    </row>
    <row r="1176" spans="1:45" x14ac:dyDescent="0.25">
      <c r="A1176" t="s">
        <v>49</v>
      </c>
      <c r="B1176" s="1">
        <v>13</v>
      </c>
      <c r="C1176" s="19">
        <v>44666</v>
      </c>
      <c r="D1176" s="1">
        <v>5</v>
      </c>
      <c r="E1176" s="1">
        <v>6</v>
      </c>
      <c r="G1176" s="2">
        <v>3</v>
      </c>
      <c r="H1176">
        <v>0</v>
      </c>
      <c r="I1176" s="2">
        <v>4</v>
      </c>
      <c r="J1176" s="2">
        <v>0</v>
      </c>
      <c r="K1176" s="2">
        <v>2</v>
      </c>
      <c r="L1176" s="2">
        <v>0</v>
      </c>
      <c r="M1176">
        <f>0</f>
        <v>0</v>
      </c>
      <c r="N1176">
        <v>0</v>
      </c>
      <c r="O1176" s="2">
        <v>2</v>
      </c>
      <c r="P1176">
        <f>0</f>
        <v>0</v>
      </c>
      <c r="Q1176">
        <f>0</f>
        <v>0</v>
      </c>
      <c r="R1176">
        <f>0</f>
        <v>0</v>
      </c>
      <c r="S1176">
        <f>0</f>
        <v>0</v>
      </c>
      <c r="T1176">
        <f>0</f>
        <v>0</v>
      </c>
      <c r="U1176">
        <f>0</f>
        <v>0</v>
      </c>
      <c r="V1176">
        <f>0</f>
        <v>0</v>
      </c>
      <c r="W1176">
        <f>0</f>
        <v>0</v>
      </c>
      <c r="X1176">
        <f>0</f>
        <v>0</v>
      </c>
      <c r="Y1176">
        <f>0</f>
        <v>0</v>
      </c>
      <c r="Z1176">
        <v>0</v>
      </c>
      <c r="AA1176">
        <f>0</f>
        <v>0</v>
      </c>
      <c r="AB1176">
        <f>0</f>
        <v>0</v>
      </c>
      <c r="AC1176">
        <f>0</f>
        <v>0</v>
      </c>
      <c r="AD1176">
        <f>0</f>
        <v>0</v>
      </c>
      <c r="AE1176">
        <f>0</f>
        <v>0</v>
      </c>
      <c r="AF1176">
        <f>0</f>
        <v>0</v>
      </c>
      <c r="AG1176">
        <f>0</f>
        <v>0</v>
      </c>
      <c r="AH1176">
        <v>2</v>
      </c>
      <c r="AI1176">
        <v>0</v>
      </c>
      <c r="AJ1176">
        <v>0</v>
      </c>
      <c r="AK1176">
        <f>0</f>
        <v>0</v>
      </c>
      <c r="AL1176">
        <f>0</f>
        <v>0</v>
      </c>
      <c r="AM1176">
        <f>0</f>
        <v>0</v>
      </c>
      <c r="AN1176">
        <f>0</f>
        <v>0</v>
      </c>
      <c r="AO1176">
        <f>0</f>
        <v>0</v>
      </c>
      <c r="AP1176">
        <f>0</f>
        <v>0</v>
      </c>
      <c r="AQ1176">
        <f>0</f>
        <v>0</v>
      </c>
      <c r="AR1176">
        <f>0</f>
        <v>0</v>
      </c>
      <c r="AS1176">
        <f>0</f>
        <v>0</v>
      </c>
    </row>
    <row r="1177" spans="1:45" x14ac:dyDescent="0.25">
      <c r="A1177" t="s">
        <v>49</v>
      </c>
      <c r="B1177" s="1">
        <v>13</v>
      </c>
      <c r="C1177" s="19">
        <v>44667</v>
      </c>
      <c r="D1177" s="1">
        <v>6</v>
      </c>
      <c r="E1177" s="1">
        <v>9</v>
      </c>
      <c r="G1177" s="2">
        <v>6</v>
      </c>
      <c r="H1177">
        <v>0</v>
      </c>
      <c r="I1177" s="2">
        <v>3</v>
      </c>
      <c r="J1177" s="2">
        <v>0</v>
      </c>
      <c r="K1177" s="2">
        <v>3</v>
      </c>
      <c r="L1177" s="2">
        <v>0</v>
      </c>
      <c r="M1177">
        <f>0</f>
        <v>0</v>
      </c>
      <c r="N1177">
        <v>0</v>
      </c>
      <c r="O1177" s="2">
        <v>1</v>
      </c>
      <c r="P1177">
        <f>0</f>
        <v>0</v>
      </c>
      <c r="Q1177">
        <f>0</f>
        <v>0</v>
      </c>
      <c r="R1177">
        <f>0</f>
        <v>0</v>
      </c>
      <c r="S1177">
        <f>0</f>
        <v>0</v>
      </c>
      <c r="T1177">
        <f>0</f>
        <v>0</v>
      </c>
      <c r="U1177">
        <f>0</f>
        <v>0</v>
      </c>
      <c r="V1177">
        <f>0</f>
        <v>0</v>
      </c>
      <c r="W1177">
        <f>0</f>
        <v>0</v>
      </c>
      <c r="X1177">
        <f>0</f>
        <v>0</v>
      </c>
      <c r="Y1177">
        <f>0</f>
        <v>0</v>
      </c>
      <c r="Z1177">
        <v>0</v>
      </c>
      <c r="AA1177">
        <f>0</f>
        <v>0</v>
      </c>
      <c r="AB1177">
        <f>0</f>
        <v>0</v>
      </c>
      <c r="AC1177">
        <f>0</f>
        <v>0</v>
      </c>
      <c r="AD1177">
        <f>0</f>
        <v>0</v>
      </c>
      <c r="AE1177">
        <f>0</f>
        <v>0</v>
      </c>
      <c r="AF1177">
        <f>0</f>
        <v>0</v>
      </c>
      <c r="AG1177">
        <f>0</f>
        <v>0</v>
      </c>
      <c r="AH1177">
        <v>0</v>
      </c>
      <c r="AI1177">
        <v>0</v>
      </c>
      <c r="AJ1177">
        <v>0</v>
      </c>
      <c r="AK1177">
        <f>0</f>
        <v>0</v>
      </c>
      <c r="AL1177">
        <f>0</f>
        <v>0</v>
      </c>
      <c r="AM1177">
        <f>0</f>
        <v>0</v>
      </c>
      <c r="AN1177">
        <f>0</f>
        <v>0</v>
      </c>
      <c r="AO1177">
        <f>0</f>
        <v>0</v>
      </c>
      <c r="AP1177">
        <f>0</f>
        <v>0</v>
      </c>
      <c r="AQ1177">
        <f>0</f>
        <v>0</v>
      </c>
      <c r="AR1177">
        <f>0</f>
        <v>0</v>
      </c>
      <c r="AS1177">
        <f>0</f>
        <v>0</v>
      </c>
    </row>
    <row r="1178" spans="1:45" x14ac:dyDescent="0.25">
      <c r="A1178" t="s">
        <v>49</v>
      </c>
      <c r="B1178" s="1">
        <v>13</v>
      </c>
      <c r="C1178" s="19">
        <v>44668</v>
      </c>
      <c r="D1178" s="1">
        <v>7</v>
      </c>
      <c r="E1178" s="1">
        <v>5</v>
      </c>
      <c r="G1178" s="2">
        <v>4</v>
      </c>
      <c r="H1178">
        <v>0</v>
      </c>
      <c r="I1178" s="2">
        <v>2</v>
      </c>
      <c r="J1178" s="2">
        <v>0</v>
      </c>
      <c r="K1178" s="2">
        <v>3</v>
      </c>
      <c r="L1178" s="2">
        <v>0</v>
      </c>
      <c r="M1178">
        <f>0</f>
        <v>0</v>
      </c>
      <c r="N1178">
        <v>0</v>
      </c>
      <c r="O1178" s="2">
        <v>1</v>
      </c>
      <c r="P1178">
        <f>0</f>
        <v>0</v>
      </c>
      <c r="Q1178">
        <f>0</f>
        <v>0</v>
      </c>
      <c r="R1178">
        <f>0</f>
        <v>0</v>
      </c>
      <c r="S1178">
        <f>0</f>
        <v>0</v>
      </c>
      <c r="T1178">
        <f>0</f>
        <v>0</v>
      </c>
      <c r="U1178">
        <f>0</f>
        <v>0</v>
      </c>
      <c r="V1178">
        <f>0</f>
        <v>0</v>
      </c>
      <c r="W1178">
        <f>0</f>
        <v>0</v>
      </c>
      <c r="X1178">
        <f>0</f>
        <v>0</v>
      </c>
      <c r="Y1178">
        <f>0</f>
        <v>0</v>
      </c>
      <c r="Z1178">
        <v>0</v>
      </c>
      <c r="AA1178">
        <f>0</f>
        <v>0</v>
      </c>
      <c r="AB1178">
        <f>0</f>
        <v>0</v>
      </c>
      <c r="AC1178">
        <f>0</f>
        <v>0</v>
      </c>
      <c r="AD1178">
        <f>0</f>
        <v>0</v>
      </c>
      <c r="AE1178">
        <f>0</f>
        <v>0</v>
      </c>
      <c r="AF1178">
        <f>0</f>
        <v>0</v>
      </c>
      <c r="AG1178">
        <f>0</f>
        <v>0</v>
      </c>
      <c r="AH1178">
        <v>6</v>
      </c>
      <c r="AI1178">
        <v>0</v>
      </c>
      <c r="AJ1178">
        <v>4</v>
      </c>
      <c r="AK1178">
        <f>0</f>
        <v>0</v>
      </c>
      <c r="AL1178">
        <f>0</f>
        <v>0</v>
      </c>
      <c r="AM1178">
        <f>0</f>
        <v>0</v>
      </c>
      <c r="AN1178">
        <f>0</f>
        <v>0</v>
      </c>
      <c r="AO1178">
        <f>0</f>
        <v>0</v>
      </c>
      <c r="AP1178">
        <f>0</f>
        <v>0</v>
      </c>
      <c r="AQ1178">
        <f>0</f>
        <v>0</v>
      </c>
      <c r="AR1178">
        <f>0</f>
        <v>0</v>
      </c>
      <c r="AS1178">
        <f>0</f>
        <v>0</v>
      </c>
    </row>
    <row r="1179" spans="1:45" x14ac:dyDescent="0.25">
      <c r="A1179" t="s">
        <v>49</v>
      </c>
      <c r="B1179" s="1">
        <v>13</v>
      </c>
      <c r="C1179" s="19">
        <v>44669</v>
      </c>
      <c r="D1179" s="1">
        <v>8</v>
      </c>
      <c r="E1179" s="1">
        <v>7</v>
      </c>
      <c r="G1179" s="2">
        <v>2</v>
      </c>
      <c r="H1179">
        <v>0</v>
      </c>
      <c r="I1179" s="2">
        <v>3</v>
      </c>
      <c r="J1179" s="2">
        <v>0</v>
      </c>
      <c r="K1179" s="2">
        <v>2</v>
      </c>
      <c r="L1179" s="2">
        <v>0</v>
      </c>
      <c r="M1179">
        <f>0</f>
        <v>0</v>
      </c>
      <c r="N1179">
        <v>0</v>
      </c>
      <c r="O1179" s="2">
        <v>0</v>
      </c>
      <c r="P1179">
        <f>0</f>
        <v>0</v>
      </c>
      <c r="Q1179">
        <f>0</f>
        <v>0</v>
      </c>
      <c r="R1179">
        <f>0</f>
        <v>0</v>
      </c>
      <c r="S1179">
        <f>0</f>
        <v>0</v>
      </c>
      <c r="T1179">
        <f>0</f>
        <v>0</v>
      </c>
      <c r="U1179">
        <f>0</f>
        <v>0</v>
      </c>
      <c r="V1179">
        <f>0</f>
        <v>0</v>
      </c>
      <c r="W1179">
        <f>0</f>
        <v>0</v>
      </c>
      <c r="X1179">
        <f>0</f>
        <v>0</v>
      </c>
      <c r="Y1179">
        <f>0</f>
        <v>0</v>
      </c>
      <c r="Z1179">
        <v>0</v>
      </c>
      <c r="AA1179">
        <f>0</f>
        <v>0</v>
      </c>
      <c r="AB1179">
        <f>0</f>
        <v>0</v>
      </c>
      <c r="AC1179">
        <f>0</f>
        <v>0</v>
      </c>
      <c r="AD1179">
        <f>0</f>
        <v>0</v>
      </c>
      <c r="AE1179">
        <f>0</f>
        <v>0</v>
      </c>
      <c r="AF1179">
        <f>0</f>
        <v>0</v>
      </c>
      <c r="AG1179">
        <f>0</f>
        <v>0</v>
      </c>
      <c r="AH1179">
        <v>1</v>
      </c>
      <c r="AI1179">
        <v>0</v>
      </c>
      <c r="AJ1179">
        <v>0</v>
      </c>
      <c r="AK1179">
        <f>0</f>
        <v>0</v>
      </c>
      <c r="AL1179">
        <f>0</f>
        <v>0</v>
      </c>
      <c r="AM1179">
        <f>0</f>
        <v>0</v>
      </c>
      <c r="AN1179">
        <f>0</f>
        <v>0</v>
      </c>
      <c r="AO1179">
        <f>0</f>
        <v>0</v>
      </c>
      <c r="AP1179">
        <f>0</f>
        <v>0</v>
      </c>
      <c r="AQ1179">
        <f>0</f>
        <v>0</v>
      </c>
      <c r="AR1179">
        <f>0</f>
        <v>0</v>
      </c>
      <c r="AS1179">
        <f>0</f>
        <v>0</v>
      </c>
    </row>
    <row r="1180" spans="1:45" x14ac:dyDescent="0.25">
      <c r="A1180" t="s">
        <v>49</v>
      </c>
      <c r="B1180" s="1">
        <v>13</v>
      </c>
      <c r="C1180" s="19">
        <v>44670</v>
      </c>
      <c r="D1180" s="1">
        <v>9</v>
      </c>
      <c r="E1180" s="1">
        <v>4</v>
      </c>
      <c r="G1180" s="2">
        <v>3</v>
      </c>
      <c r="H1180">
        <v>0</v>
      </c>
      <c r="I1180" s="2">
        <v>6</v>
      </c>
      <c r="J1180" s="2">
        <v>0</v>
      </c>
      <c r="K1180" s="2">
        <v>1</v>
      </c>
      <c r="L1180" s="2">
        <v>0</v>
      </c>
      <c r="M1180">
        <f>0</f>
        <v>0</v>
      </c>
      <c r="N1180">
        <v>0</v>
      </c>
      <c r="O1180" s="2">
        <v>2</v>
      </c>
      <c r="P1180">
        <f>0</f>
        <v>0</v>
      </c>
      <c r="Q1180">
        <f>0</f>
        <v>0</v>
      </c>
      <c r="R1180">
        <f>0</f>
        <v>0</v>
      </c>
      <c r="S1180">
        <f>0</f>
        <v>0</v>
      </c>
      <c r="T1180">
        <f>0</f>
        <v>0</v>
      </c>
      <c r="U1180">
        <f>0</f>
        <v>0</v>
      </c>
      <c r="V1180">
        <f>0</f>
        <v>0</v>
      </c>
      <c r="W1180">
        <f>0</f>
        <v>0</v>
      </c>
      <c r="X1180">
        <f>0</f>
        <v>0</v>
      </c>
      <c r="Y1180">
        <f>0</f>
        <v>0</v>
      </c>
      <c r="Z1180">
        <v>0</v>
      </c>
      <c r="AA1180">
        <f>0</f>
        <v>0</v>
      </c>
      <c r="AB1180">
        <f>0</f>
        <v>0</v>
      </c>
      <c r="AC1180">
        <f>0</f>
        <v>0</v>
      </c>
      <c r="AD1180">
        <f>0</f>
        <v>0</v>
      </c>
      <c r="AE1180">
        <f>0</f>
        <v>0</v>
      </c>
      <c r="AF1180">
        <f>0</f>
        <v>0</v>
      </c>
      <c r="AG1180">
        <f>0</f>
        <v>0</v>
      </c>
      <c r="AH1180">
        <v>4</v>
      </c>
      <c r="AI1180">
        <v>0</v>
      </c>
      <c r="AJ1180">
        <v>6</v>
      </c>
      <c r="AK1180">
        <f>0</f>
        <v>0</v>
      </c>
      <c r="AL1180">
        <f>0</f>
        <v>0</v>
      </c>
      <c r="AM1180">
        <f>0</f>
        <v>0</v>
      </c>
      <c r="AN1180">
        <f>0</f>
        <v>0</v>
      </c>
      <c r="AO1180">
        <f>0</f>
        <v>0</v>
      </c>
      <c r="AP1180">
        <f>0</f>
        <v>0</v>
      </c>
      <c r="AQ1180">
        <f>0</f>
        <v>0</v>
      </c>
      <c r="AR1180">
        <f>0</f>
        <v>0</v>
      </c>
      <c r="AS1180">
        <f>0</f>
        <v>0</v>
      </c>
    </row>
    <row r="1181" spans="1:45" x14ac:dyDescent="0.25">
      <c r="A1181" t="s">
        <v>49</v>
      </c>
      <c r="B1181" s="1">
        <v>13</v>
      </c>
      <c r="C1181" s="19">
        <v>44671</v>
      </c>
      <c r="D1181" s="1">
        <v>10</v>
      </c>
      <c r="E1181" s="1">
        <v>6</v>
      </c>
      <c r="G1181" s="2">
        <v>2</v>
      </c>
      <c r="H1181">
        <v>0</v>
      </c>
      <c r="I1181" s="2">
        <v>2</v>
      </c>
      <c r="J1181" s="2">
        <v>0</v>
      </c>
      <c r="K1181" s="2">
        <v>3</v>
      </c>
      <c r="L1181" s="2">
        <v>0</v>
      </c>
      <c r="M1181">
        <f>0</f>
        <v>0</v>
      </c>
      <c r="N1181">
        <v>0</v>
      </c>
      <c r="O1181" s="2">
        <v>0</v>
      </c>
      <c r="P1181">
        <f>0</f>
        <v>0</v>
      </c>
      <c r="Q1181">
        <f>0</f>
        <v>0</v>
      </c>
      <c r="R1181">
        <f>0</f>
        <v>0</v>
      </c>
      <c r="S1181">
        <f>0</f>
        <v>0</v>
      </c>
      <c r="T1181">
        <f>0</f>
        <v>0</v>
      </c>
      <c r="U1181">
        <f>0</f>
        <v>0</v>
      </c>
      <c r="V1181">
        <f>0</f>
        <v>0</v>
      </c>
      <c r="W1181">
        <f>0</f>
        <v>0</v>
      </c>
      <c r="X1181">
        <f>0</f>
        <v>0</v>
      </c>
      <c r="Y1181">
        <f>0</f>
        <v>0</v>
      </c>
      <c r="Z1181">
        <v>0</v>
      </c>
      <c r="AA1181">
        <f>0</f>
        <v>0</v>
      </c>
      <c r="AB1181">
        <f>0</f>
        <v>0</v>
      </c>
      <c r="AC1181">
        <f>0</f>
        <v>0</v>
      </c>
      <c r="AD1181">
        <f>0</f>
        <v>0</v>
      </c>
      <c r="AE1181">
        <f>0</f>
        <v>0</v>
      </c>
      <c r="AF1181">
        <f>0</f>
        <v>0</v>
      </c>
      <c r="AG1181">
        <f>0</f>
        <v>0</v>
      </c>
      <c r="AH1181">
        <v>5</v>
      </c>
      <c r="AI1181">
        <v>0</v>
      </c>
      <c r="AJ1181">
        <v>5</v>
      </c>
      <c r="AK1181">
        <f>0</f>
        <v>0</v>
      </c>
      <c r="AL1181">
        <f>0</f>
        <v>0</v>
      </c>
      <c r="AM1181">
        <f>0</f>
        <v>0</v>
      </c>
      <c r="AN1181">
        <f>0</f>
        <v>0</v>
      </c>
      <c r="AO1181">
        <f>0</f>
        <v>0</v>
      </c>
      <c r="AP1181">
        <f>0</f>
        <v>0</v>
      </c>
      <c r="AQ1181">
        <f>0</f>
        <v>0</v>
      </c>
      <c r="AR1181">
        <f>0</f>
        <v>0</v>
      </c>
      <c r="AS1181">
        <f>0</f>
        <v>0</v>
      </c>
    </row>
    <row r="1182" spans="1:45" x14ac:dyDescent="0.25">
      <c r="A1182" t="s">
        <v>49</v>
      </c>
      <c r="B1182" s="1">
        <v>13</v>
      </c>
      <c r="C1182" s="19">
        <v>44672</v>
      </c>
      <c r="D1182" s="1">
        <v>11</v>
      </c>
      <c r="E1182" s="1">
        <v>9</v>
      </c>
      <c r="G1182" s="2">
        <v>4</v>
      </c>
      <c r="H1182">
        <v>0</v>
      </c>
      <c r="I1182" s="2">
        <v>3</v>
      </c>
      <c r="J1182" s="2">
        <v>0</v>
      </c>
      <c r="K1182" s="2">
        <v>2</v>
      </c>
      <c r="L1182" s="2">
        <v>0</v>
      </c>
      <c r="M1182">
        <f>0</f>
        <v>0</v>
      </c>
      <c r="N1182">
        <v>0</v>
      </c>
      <c r="O1182" s="2">
        <v>1</v>
      </c>
      <c r="P1182">
        <f>0</f>
        <v>0</v>
      </c>
      <c r="Q1182">
        <f>0</f>
        <v>0</v>
      </c>
      <c r="R1182">
        <f>0</f>
        <v>0</v>
      </c>
      <c r="S1182">
        <f>0</f>
        <v>0</v>
      </c>
      <c r="T1182">
        <f>0</f>
        <v>0</v>
      </c>
      <c r="U1182">
        <f>0</f>
        <v>0</v>
      </c>
      <c r="V1182">
        <f>0</f>
        <v>0</v>
      </c>
      <c r="W1182">
        <f>0</f>
        <v>0</v>
      </c>
      <c r="X1182">
        <f>0</f>
        <v>0</v>
      </c>
      <c r="Y1182">
        <f>0</f>
        <v>0</v>
      </c>
      <c r="Z1182">
        <v>0</v>
      </c>
      <c r="AA1182">
        <f>0</f>
        <v>0</v>
      </c>
      <c r="AB1182">
        <f>0</f>
        <v>0</v>
      </c>
      <c r="AC1182">
        <f>0</f>
        <v>0</v>
      </c>
      <c r="AD1182">
        <f>0</f>
        <v>0</v>
      </c>
      <c r="AE1182">
        <f>0</f>
        <v>0</v>
      </c>
      <c r="AF1182">
        <f>0</f>
        <v>0</v>
      </c>
      <c r="AG1182">
        <f>0</f>
        <v>0</v>
      </c>
      <c r="AH1182">
        <v>1</v>
      </c>
      <c r="AI1182">
        <v>0</v>
      </c>
      <c r="AJ1182">
        <v>0</v>
      </c>
      <c r="AK1182">
        <f>0</f>
        <v>0</v>
      </c>
      <c r="AL1182">
        <f>0</f>
        <v>0</v>
      </c>
      <c r="AM1182">
        <f>0</f>
        <v>0</v>
      </c>
      <c r="AN1182">
        <f>0</f>
        <v>0</v>
      </c>
      <c r="AO1182">
        <f>0</f>
        <v>0</v>
      </c>
      <c r="AP1182">
        <f>0</f>
        <v>0</v>
      </c>
      <c r="AQ1182">
        <f>0</f>
        <v>0</v>
      </c>
      <c r="AR1182">
        <f>0</f>
        <v>0</v>
      </c>
      <c r="AS1182">
        <f>0</f>
        <v>0</v>
      </c>
    </row>
    <row r="1183" spans="1:45" x14ac:dyDescent="0.25">
      <c r="A1183" t="s">
        <v>49</v>
      </c>
      <c r="B1183" s="1">
        <v>13</v>
      </c>
      <c r="C1183" s="19">
        <v>44673</v>
      </c>
      <c r="D1183" s="1">
        <v>12</v>
      </c>
      <c r="E1183" s="1">
        <v>7</v>
      </c>
      <c r="G1183" s="2">
        <v>2</v>
      </c>
      <c r="H1183">
        <v>0</v>
      </c>
      <c r="I1183" s="2">
        <v>4</v>
      </c>
      <c r="J1183" s="2">
        <v>0</v>
      </c>
      <c r="K1183" s="2">
        <v>4</v>
      </c>
      <c r="L1183" s="2">
        <v>0</v>
      </c>
      <c r="M1183">
        <f>0</f>
        <v>0</v>
      </c>
      <c r="N1183">
        <v>0</v>
      </c>
      <c r="O1183" s="2">
        <v>2</v>
      </c>
      <c r="P1183">
        <f>0</f>
        <v>0</v>
      </c>
      <c r="Q1183">
        <f>0</f>
        <v>0</v>
      </c>
      <c r="R1183">
        <f>0</f>
        <v>0</v>
      </c>
      <c r="S1183">
        <f>0</f>
        <v>0</v>
      </c>
      <c r="T1183">
        <f>0</f>
        <v>0</v>
      </c>
      <c r="U1183">
        <f>0</f>
        <v>0</v>
      </c>
      <c r="V1183">
        <f>0</f>
        <v>0</v>
      </c>
      <c r="W1183">
        <f>0</f>
        <v>0</v>
      </c>
      <c r="X1183">
        <f>0</f>
        <v>0</v>
      </c>
      <c r="Y1183">
        <f>0</f>
        <v>0</v>
      </c>
      <c r="Z1183">
        <v>0</v>
      </c>
      <c r="AA1183">
        <f>0</f>
        <v>0</v>
      </c>
      <c r="AB1183">
        <f>0</f>
        <v>0</v>
      </c>
      <c r="AC1183">
        <f>0</f>
        <v>0</v>
      </c>
      <c r="AD1183">
        <f>0</f>
        <v>0</v>
      </c>
      <c r="AE1183">
        <f>0</f>
        <v>0</v>
      </c>
      <c r="AF1183">
        <f>0</f>
        <v>0</v>
      </c>
      <c r="AG1183">
        <f>0</f>
        <v>0</v>
      </c>
      <c r="AH1183">
        <v>0</v>
      </c>
      <c r="AI1183">
        <v>0</v>
      </c>
      <c r="AJ1183">
        <v>0</v>
      </c>
      <c r="AK1183">
        <f>0</f>
        <v>0</v>
      </c>
      <c r="AL1183">
        <f>0</f>
        <v>0</v>
      </c>
      <c r="AM1183">
        <f>0</f>
        <v>0</v>
      </c>
      <c r="AN1183">
        <f>0</f>
        <v>0</v>
      </c>
      <c r="AO1183">
        <f>0</f>
        <v>0</v>
      </c>
      <c r="AP1183">
        <f>0</f>
        <v>0</v>
      </c>
      <c r="AQ1183">
        <f>0</f>
        <v>0</v>
      </c>
      <c r="AR1183">
        <f>0</f>
        <v>0</v>
      </c>
      <c r="AS1183">
        <f>0</f>
        <v>0</v>
      </c>
    </row>
    <row r="1184" spans="1:45" x14ac:dyDescent="0.25">
      <c r="A1184" t="s">
        <v>49</v>
      </c>
      <c r="B1184" s="1">
        <v>13</v>
      </c>
      <c r="C1184" s="19">
        <v>44674</v>
      </c>
      <c r="D1184" s="1">
        <v>13</v>
      </c>
      <c r="E1184" s="1">
        <v>5</v>
      </c>
      <c r="G1184" s="2">
        <v>6</v>
      </c>
      <c r="H1184">
        <v>0</v>
      </c>
      <c r="I1184" s="2">
        <v>6</v>
      </c>
      <c r="J1184" s="2">
        <v>0</v>
      </c>
      <c r="K1184" s="2">
        <v>4</v>
      </c>
      <c r="L1184" s="2">
        <v>0</v>
      </c>
      <c r="M1184">
        <f>0</f>
        <v>0</v>
      </c>
      <c r="N1184">
        <v>0</v>
      </c>
      <c r="O1184" s="2">
        <v>2</v>
      </c>
      <c r="P1184">
        <f>0</f>
        <v>0</v>
      </c>
      <c r="Q1184">
        <f>0</f>
        <v>0</v>
      </c>
      <c r="R1184">
        <f>0</f>
        <v>0</v>
      </c>
      <c r="S1184">
        <f>0</f>
        <v>0</v>
      </c>
      <c r="T1184">
        <f>0</f>
        <v>0</v>
      </c>
      <c r="U1184">
        <f>0</f>
        <v>0</v>
      </c>
      <c r="V1184">
        <f>0</f>
        <v>0</v>
      </c>
      <c r="W1184">
        <f>0</f>
        <v>0</v>
      </c>
      <c r="X1184">
        <f>0</f>
        <v>0</v>
      </c>
      <c r="Y1184">
        <f>0</f>
        <v>0</v>
      </c>
      <c r="Z1184">
        <v>0</v>
      </c>
      <c r="AA1184">
        <f>0</f>
        <v>0</v>
      </c>
      <c r="AB1184">
        <f>0</f>
        <v>0</v>
      </c>
      <c r="AC1184">
        <f>0</f>
        <v>0</v>
      </c>
      <c r="AD1184">
        <f>0</f>
        <v>0</v>
      </c>
      <c r="AE1184">
        <f>0</f>
        <v>0</v>
      </c>
      <c r="AF1184">
        <f>0</f>
        <v>0</v>
      </c>
      <c r="AG1184">
        <f>0</f>
        <v>0</v>
      </c>
      <c r="AH1184">
        <v>5</v>
      </c>
      <c r="AI1184">
        <v>0</v>
      </c>
      <c r="AJ1184">
        <v>5</v>
      </c>
      <c r="AK1184">
        <f>0</f>
        <v>0</v>
      </c>
      <c r="AL1184">
        <f>0</f>
        <v>0</v>
      </c>
      <c r="AM1184">
        <f>0</f>
        <v>0</v>
      </c>
      <c r="AN1184">
        <f>0</f>
        <v>0</v>
      </c>
      <c r="AO1184">
        <f>0</f>
        <v>0</v>
      </c>
      <c r="AP1184">
        <f>0</f>
        <v>0</v>
      </c>
      <c r="AQ1184">
        <f>0</f>
        <v>0</v>
      </c>
      <c r="AR1184">
        <f>0</f>
        <v>0</v>
      </c>
      <c r="AS1184">
        <f>0</f>
        <v>0</v>
      </c>
    </row>
    <row r="1185" spans="1:45" x14ac:dyDescent="0.25">
      <c r="A1185" t="s">
        <v>49</v>
      </c>
      <c r="B1185" s="1">
        <v>13</v>
      </c>
      <c r="C1185" s="19">
        <v>44675</v>
      </c>
      <c r="D1185" s="1">
        <v>14</v>
      </c>
      <c r="E1185" s="1">
        <v>6</v>
      </c>
      <c r="G1185" s="2">
        <v>7</v>
      </c>
      <c r="H1185">
        <v>0</v>
      </c>
      <c r="I1185" s="2">
        <v>5</v>
      </c>
      <c r="J1185" s="2">
        <v>0</v>
      </c>
      <c r="K1185" s="2">
        <v>5</v>
      </c>
      <c r="L1185" s="2">
        <v>0</v>
      </c>
      <c r="M1185">
        <f>0</f>
        <v>0</v>
      </c>
      <c r="N1185">
        <v>0</v>
      </c>
      <c r="O1185" s="2">
        <v>2</v>
      </c>
      <c r="P1185">
        <f>0</f>
        <v>0</v>
      </c>
      <c r="Q1185">
        <f>0</f>
        <v>0</v>
      </c>
      <c r="R1185">
        <f>0</f>
        <v>0</v>
      </c>
      <c r="S1185">
        <f>0</f>
        <v>0</v>
      </c>
      <c r="T1185">
        <f>0</f>
        <v>0</v>
      </c>
      <c r="U1185">
        <f>0</f>
        <v>0</v>
      </c>
      <c r="V1185">
        <f>0</f>
        <v>0</v>
      </c>
      <c r="W1185">
        <f>0</f>
        <v>0</v>
      </c>
      <c r="X1185">
        <f>0</f>
        <v>0</v>
      </c>
      <c r="Y1185">
        <f>0</f>
        <v>0</v>
      </c>
      <c r="Z1185">
        <v>0</v>
      </c>
      <c r="AA1185">
        <f>0</f>
        <v>0</v>
      </c>
      <c r="AB1185">
        <f>0</f>
        <v>0</v>
      </c>
      <c r="AC1185">
        <f>0</f>
        <v>0</v>
      </c>
      <c r="AD1185">
        <f>0</f>
        <v>0</v>
      </c>
      <c r="AE1185">
        <f>0</f>
        <v>0</v>
      </c>
      <c r="AF1185">
        <f>0</f>
        <v>0</v>
      </c>
      <c r="AG1185">
        <f>0</f>
        <v>0</v>
      </c>
      <c r="AH1185">
        <v>4</v>
      </c>
      <c r="AI1185">
        <v>0</v>
      </c>
      <c r="AJ1185">
        <v>7</v>
      </c>
      <c r="AK1185">
        <f>0</f>
        <v>0</v>
      </c>
      <c r="AL1185">
        <f>0</f>
        <v>0</v>
      </c>
      <c r="AM1185">
        <f>0</f>
        <v>0</v>
      </c>
      <c r="AN1185">
        <f>0</f>
        <v>0</v>
      </c>
      <c r="AO1185">
        <f>0</f>
        <v>0</v>
      </c>
      <c r="AP1185">
        <f>0</f>
        <v>0</v>
      </c>
      <c r="AQ1185">
        <f>0</f>
        <v>0</v>
      </c>
      <c r="AR1185">
        <f>0</f>
        <v>0</v>
      </c>
      <c r="AS1185">
        <f>0</f>
        <v>0</v>
      </c>
    </row>
    <row r="1186" spans="1:45" x14ac:dyDescent="0.25">
      <c r="A1186" t="s">
        <v>49</v>
      </c>
      <c r="B1186" s="1">
        <v>13</v>
      </c>
      <c r="C1186" s="19">
        <v>44676</v>
      </c>
      <c r="D1186" s="1">
        <v>15</v>
      </c>
      <c r="E1186" s="1">
        <v>4</v>
      </c>
      <c r="G1186" s="2">
        <v>4</v>
      </c>
      <c r="H1186">
        <v>0</v>
      </c>
      <c r="I1186" s="2">
        <v>3</v>
      </c>
      <c r="J1186" s="2">
        <v>0</v>
      </c>
      <c r="K1186" s="2">
        <v>5</v>
      </c>
      <c r="L1186" s="2">
        <v>0</v>
      </c>
      <c r="M1186">
        <f>0</f>
        <v>0</v>
      </c>
      <c r="N1186">
        <v>0</v>
      </c>
      <c r="O1186" s="2">
        <v>2</v>
      </c>
      <c r="P1186">
        <f>0</f>
        <v>0</v>
      </c>
      <c r="Q1186">
        <f>0</f>
        <v>0</v>
      </c>
      <c r="R1186">
        <f>0</f>
        <v>0</v>
      </c>
      <c r="S1186">
        <f>0</f>
        <v>0</v>
      </c>
      <c r="T1186">
        <f>0</f>
        <v>0</v>
      </c>
      <c r="U1186">
        <f>0</f>
        <v>0</v>
      </c>
      <c r="V1186">
        <f>0</f>
        <v>0</v>
      </c>
      <c r="W1186">
        <f>0</f>
        <v>0</v>
      </c>
      <c r="X1186">
        <f>0</f>
        <v>0</v>
      </c>
      <c r="Y1186">
        <f>0</f>
        <v>0</v>
      </c>
      <c r="Z1186">
        <v>0</v>
      </c>
      <c r="AA1186">
        <f>0</f>
        <v>0</v>
      </c>
      <c r="AB1186">
        <f>0</f>
        <v>0</v>
      </c>
      <c r="AC1186">
        <f>0</f>
        <v>0</v>
      </c>
      <c r="AD1186">
        <f>0</f>
        <v>0</v>
      </c>
      <c r="AE1186">
        <f>0</f>
        <v>0</v>
      </c>
      <c r="AF1186">
        <f>0</f>
        <v>0</v>
      </c>
      <c r="AG1186">
        <f>0</f>
        <v>0</v>
      </c>
      <c r="AH1186">
        <v>5</v>
      </c>
      <c r="AI1186">
        <v>0</v>
      </c>
      <c r="AJ1186">
        <v>5</v>
      </c>
      <c r="AK1186">
        <f>0</f>
        <v>0</v>
      </c>
      <c r="AL1186">
        <f>0</f>
        <v>0</v>
      </c>
      <c r="AM1186">
        <f>0</f>
        <v>0</v>
      </c>
      <c r="AN1186">
        <f>0</f>
        <v>0</v>
      </c>
      <c r="AO1186">
        <f>0</f>
        <v>0</v>
      </c>
      <c r="AP1186">
        <f>0</f>
        <v>0</v>
      </c>
      <c r="AQ1186">
        <f>0</f>
        <v>0</v>
      </c>
      <c r="AR1186">
        <f>0</f>
        <v>0</v>
      </c>
      <c r="AS1186">
        <f>0</f>
        <v>0</v>
      </c>
    </row>
    <row r="1187" spans="1:45" x14ac:dyDescent="0.25">
      <c r="A1187" t="s">
        <v>50</v>
      </c>
      <c r="B1187" s="1">
        <v>1</v>
      </c>
      <c r="C1187" s="19">
        <v>44419</v>
      </c>
      <c r="D1187" s="1">
        <v>1</v>
      </c>
      <c r="E1187" s="1">
        <v>1</v>
      </c>
      <c r="G1187" s="2">
        <v>0</v>
      </c>
      <c r="H1187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5</v>
      </c>
      <c r="N1187" s="2">
        <v>1</v>
      </c>
      <c r="O1187" s="2">
        <v>0</v>
      </c>
      <c r="P1187">
        <f>0</f>
        <v>0</v>
      </c>
      <c r="Q1187">
        <f>0</f>
        <v>0</v>
      </c>
      <c r="R1187">
        <f>0</f>
        <v>0</v>
      </c>
      <c r="S1187">
        <f>0</f>
        <v>0</v>
      </c>
      <c r="T1187">
        <f>0</f>
        <v>0</v>
      </c>
      <c r="U1187">
        <f>0</f>
        <v>0</v>
      </c>
      <c r="V1187">
        <f>0</f>
        <v>0</v>
      </c>
      <c r="W1187">
        <f>0</f>
        <v>0</v>
      </c>
      <c r="X1187">
        <f>0</f>
        <v>0</v>
      </c>
      <c r="Y1187">
        <f>0</f>
        <v>0</v>
      </c>
      <c r="Z1187">
        <v>0</v>
      </c>
      <c r="AA1187">
        <f>0</f>
        <v>0</v>
      </c>
      <c r="AB1187">
        <f>0</f>
        <v>0</v>
      </c>
      <c r="AC1187">
        <f>0</f>
        <v>0</v>
      </c>
      <c r="AD1187">
        <f>0</f>
        <v>0</v>
      </c>
      <c r="AE1187">
        <f>0</f>
        <v>0</v>
      </c>
      <c r="AF1187">
        <f>0</f>
        <v>0</v>
      </c>
      <c r="AG1187">
        <f>0</f>
        <v>0</v>
      </c>
      <c r="AH1187">
        <v>2</v>
      </c>
      <c r="AI1187">
        <v>0</v>
      </c>
      <c r="AJ1187">
        <v>0</v>
      </c>
      <c r="AK1187">
        <f>0</f>
        <v>0</v>
      </c>
      <c r="AL1187">
        <f>0</f>
        <v>0</v>
      </c>
      <c r="AM1187">
        <f>0</f>
        <v>0</v>
      </c>
      <c r="AN1187">
        <f>0</f>
        <v>0</v>
      </c>
      <c r="AO1187">
        <f>0</f>
        <v>0</v>
      </c>
      <c r="AP1187">
        <f>0</f>
        <v>0</v>
      </c>
      <c r="AQ1187">
        <f>0</f>
        <v>0</v>
      </c>
      <c r="AR1187">
        <f>0</f>
        <v>0</v>
      </c>
      <c r="AS1187">
        <f>0</f>
        <v>0</v>
      </c>
    </row>
    <row r="1188" spans="1:45" x14ac:dyDescent="0.25">
      <c r="A1188" t="s">
        <v>50</v>
      </c>
      <c r="B1188" s="1">
        <v>1</v>
      </c>
      <c r="C1188" s="19">
        <v>44420</v>
      </c>
      <c r="D1188" s="1">
        <v>2</v>
      </c>
      <c r="E1188" s="1">
        <v>2</v>
      </c>
      <c r="G1188" s="2">
        <v>0</v>
      </c>
      <c r="H1188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4</v>
      </c>
      <c r="N1188" s="2">
        <v>0</v>
      </c>
      <c r="O1188" s="2">
        <v>0</v>
      </c>
      <c r="P1188">
        <f>0</f>
        <v>0</v>
      </c>
      <c r="Q1188">
        <f>0</f>
        <v>0</v>
      </c>
      <c r="R1188">
        <f>0</f>
        <v>0</v>
      </c>
      <c r="S1188">
        <f>0</f>
        <v>0</v>
      </c>
      <c r="T1188">
        <f>0</f>
        <v>0</v>
      </c>
      <c r="U1188">
        <f>0</f>
        <v>0</v>
      </c>
      <c r="V1188">
        <f>0</f>
        <v>0</v>
      </c>
      <c r="W1188">
        <f>0</f>
        <v>0</v>
      </c>
      <c r="X1188">
        <f>0</f>
        <v>0</v>
      </c>
      <c r="Y1188">
        <f>0</f>
        <v>0</v>
      </c>
      <c r="Z1188">
        <v>0</v>
      </c>
      <c r="AA1188">
        <f>0</f>
        <v>0</v>
      </c>
      <c r="AB1188">
        <f>0</f>
        <v>0</v>
      </c>
      <c r="AC1188">
        <f>0</f>
        <v>0</v>
      </c>
      <c r="AD1188">
        <f>0</f>
        <v>0</v>
      </c>
      <c r="AE1188">
        <f>0</f>
        <v>0</v>
      </c>
      <c r="AF1188">
        <f>0</f>
        <v>0</v>
      </c>
      <c r="AG1188">
        <f>0</f>
        <v>0</v>
      </c>
      <c r="AH1188">
        <v>1</v>
      </c>
      <c r="AI1188">
        <v>0</v>
      </c>
      <c r="AJ1188">
        <v>0</v>
      </c>
      <c r="AK1188">
        <f>0</f>
        <v>0</v>
      </c>
      <c r="AL1188">
        <f>0</f>
        <v>0</v>
      </c>
      <c r="AM1188">
        <f>0</f>
        <v>0</v>
      </c>
      <c r="AN1188">
        <f>0</f>
        <v>0</v>
      </c>
      <c r="AO1188">
        <f>0</f>
        <v>0</v>
      </c>
      <c r="AP1188">
        <f>0</f>
        <v>0</v>
      </c>
      <c r="AQ1188">
        <f>0</f>
        <v>0</v>
      </c>
      <c r="AR1188">
        <f>0</f>
        <v>0</v>
      </c>
      <c r="AS1188">
        <f>0</f>
        <v>0</v>
      </c>
    </row>
    <row r="1189" spans="1:45" x14ac:dyDescent="0.25">
      <c r="A1189" t="s">
        <v>50</v>
      </c>
      <c r="B1189" s="1">
        <v>1</v>
      </c>
      <c r="C1189" s="19">
        <v>44421</v>
      </c>
      <c r="D1189" s="1">
        <v>3</v>
      </c>
      <c r="E1189" s="1">
        <v>1</v>
      </c>
      <c r="G1189" s="2">
        <v>0</v>
      </c>
      <c r="H1189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4</v>
      </c>
      <c r="N1189" s="2">
        <v>2</v>
      </c>
      <c r="O1189" s="2">
        <v>0</v>
      </c>
      <c r="P1189">
        <f>0</f>
        <v>0</v>
      </c>
      <c r="Q1189">
        <f>0</f>
        <v>0</v>
      </c>
      <c r="R1189">
        <f>0</f>
        <v>0</v>
      </c>
      <c r="S1189">
        <f>0</f>
        <v>0</v>
      </c>
      <c r="T1189">
        <f>0</f>
        <v>0</v>
      </c>
      <c r="U1189">
        <f>0</f>
        <v>0</v>
      </c>
      <c r="V1189">
        <f>0</f>
        <v>0</v>
      </c>
      <c r="W1189">
        <f>0</f>
        <v>0</v>
      </c>
      <c r="X1189">
        <f>0</f>
        <v>0</v>
      </c>
      <c r="Y1189">
        <f>0</f>
        <v>0</v>
      </c>
      <c r="Z1189">
        <v>0</v>
      </c>
      <c r="AA1189">
        <f>0</f>
        <v>0</v>
      </c>
      <c r="AB1189">
        <f>0</f>
        <v>0</v>
      </c>
      <c r="AC1189">
        <f>0</f>
        <v>0</v>
      </c>
      <c r="AD1189">
        <f>0</f>
        <v>0</v>
      </c>
      <c r="AE1189">
        <f>0</f>
        <v>0</v>
      </c>
      <c r="AF1189">
        <f>0</f>
        <v>0</v>
      </c>
      <c r="AG1189">
        <f>0</f>
        <v>0</v>
      </c>
      <c r="AH1189">
        <v>2</v>
      </c>
      <c r="AI1189">
        <v>0</v>
      </c>
      <c r="AJ1189">
        <v>0</v>
      </c>
      <c r="AK1189">
        <f>0</f>
        <v>0</v>
      </c>
      <c r="AL1189">
        <f>0</f>
        <v>0</v>
      </c>
      <c r="AM1189">
        <f>0</f>
        <v>0</v>
      </c>
      <c r="AN1189">
        <f>0</f>
        <v>0</v>
      </c>
      <c r="AO1189">
        <f>0</f>
        <v>0</v>
      </c>
      <c r="AP1189">
        <f>0</f>
        <v>0</v>
      </c>
      <c r="AQ1189">
        <f>0</f>
        <v>0</v>
      </c>
      <c r="AR1189">
        <f>0</f>
        <v>0</v>
      </c>
      <c r="AS1189">
        <f>0</f>
        <v>0</v>
      </c>
    </row>
    <row r="1190" spans="1:45" x14ac:dyDescent="0.25">
      <c r="A1190" t="s">
        <v>50</v>
      </c>
      <c r="B1190" s="1">
        <v>1</v>
      </c>
      <c r="C1190" s="19">
        <v>44422</v>
      </c>
      <c r="D1190" s="1">
        <v>4</v>
      </c>
      <c r="E1190" s="1">
        <v>2</v>
      </c>
      <c r="G1190" s="2">
        <v>0</v>
      </c>
      <c r="H1190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4</v>
      </c>
      <c r="N1190" s="2">
        <v>1</v>
      </c>
      <c r="O1190" s="2">
        <v>0</v>
      </c>
      <c r="P1190">
        <f>0</f>
        <v>0</v>
      </c>
      <c r="Q1190">
        <f>0</f>
        <v>0</v>
      </c>
      <c r="R1190">
        <f>0</f>
        <v>0</v>
      </c>
      <c r="S1190">
        <f>0</f>
        <v>0</v>
      </c>
      <c r="T1190">
        <f>0</f>
        <v>0</v>
      </c>
      <c r="U1190">
        <f>0</f>
        <v>0</v>
      </c>
      <c r="V1190">
        <f>0</f>
        <v>0</v>
      </c>
      <c r="W1190">
        <f>0</f>
        <v>0</v>
      </c>
      <c r="X1190">
        <f>0</f>
        <v>0</v>
      </c>
      <c r="Y1190">
        <f>0</f>
        <v>0</v>
      </c>
      <c r="Z1190">
        <v>0</v>
      </c>
      <c r="AA1190">
        <f>0</f>
        <v>0</v>
      </c>
      <c r="AB1190">
        <f>0</f>
        <v>0</v>
      </c>
      <c r="AC1190">
        <f>0</f>
        <v>0</v>
      </c>
      <c r="AD1190">
        <f>0</f>
        <v>0</v>
      </c>
      <c r="AE1190">
        <f>0</f>
        <v>0</v>
      </c>
      <c r="AF1190">
        <f>0</f>
        <v>0</v>
      </c>
      <c r="AG1190">
        <f>0</f>
        <v>0</v>
      </c>
      <c r="AH1190">
        <v>1</v>
      </c>
      <c r="AI1190">
        <v>0</v>
      </c>
      <c r="AJ1190">
        <v>0</v>
      </c>
      <c r="AK1190">
        <f>0</f>
        <v>0</v>
      </c>
      <c r="AL1190">
        <f>0</f>
        <v>0</v>
      </c>
      <c r="AM1190">
        <f>0</f>
        <v>0</v>
      </c>
      <c r="AN1190">
        <f>0</f>
        <v>0</v>
      </c>
      <c r="AO1190">
        <f>0</f>
        <v>0</v>
      </c>
      <c r="AP1190">
        <f>0</f>
        <v>0</v>
      </c>
      <c r="AQ1190">
        <f>0</f>
        <v>0</v>
      </c>
      <c r="AR1190">
        <f>0</f>
        <v>0</v>
      </c>
      <c r="AS1190">
        <f>0</f>
        <v>0</v>
      </c>
    </row>
    <row r="1191" spans="1:45" x14ac:dyDescent="0.25">
      <c r="A1191" t="s">
        <v>50</v>
      </c>
      <c r="B1191" s="1">
        <v>1</v>
      </c>
      <c r="C1191" s="19">
        <v>44423</v>
      </c>
      <c r="D1191" s="1">
        <v>5</v>
      </c>
      <c r="E1191" s="1">
        <v>0</v>
      </c>
      <c r="G1191" s="2">
        <v>0</v>
      </c>
      <c r="H1191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5</v>
      </c>
      <c r="N1191" s="2">
        <v>1</v>
      </c>
      <c r="O1191" s="2">
        <v>0</v>
      </c>
      <c r="P1191">
        <f>0</f>
        <v>0</v>
      </c>
      <c r="Q1191">
        <f>0</f>
        <v>0</v>
      </c>
      <c r="R1191">
        <f>0</f>
        <v>0</v>
      </c>
      <c r="S1191">
        <f>0</f>
        <v>0</v>
      </c>
      <c r="T1191">
        <f>0</f>
        <v>0</v>
      </c>
      <c r="U1191">
        <f>0</f>
        <v>0</v>
      </c>
      <c r="V1191">
        <f>0</f>
        <v>0</v>
      </c>
      <c r="W1191">
        <f>0</f>
        <v>0</v>
      </c>
      <c r="X1191">
        <f>0</f>
        <v>0</v>
      </c>
      <c r="Y1191">
        <f>0</f>
        <v>0</v>
      </c>
      <c r="Z1191">
        <v>0</v>
      </c>
      <c r="AA1191">
        <f>0</f>
        <v>0</v>
      </c>
      <c r="AB1191">
        <f>0</f>
        <v>0</v>
      </c>
      <c r="AC1191">
        <f>0</f>
        <v>0</v>
      </c>
      <c r="AD1191">
        <f>0</f>
        <v>0</v>
      </c>
      <c r="AE1191">
        <f>0</f>
        <v>0</v>
      </c>
      <c r="AF1191">
        <f>0</f>
        <v>0</v>
      </c>
      <c r="AG1191">
        <f>0</f>
        <v>0</v>
      </c>
      <c r="AH1191">
        <v>1</v>
      </c>
      <c r="AI1191">
        <v>0</v>
      </c>
      <c r="AJ1191">
        <v>0</v>
      </c>
      <c r="AK1191">
        <f>0</f>
        <v>0</v>
      </c>
      <c r="AL1191">
        <f>0</f>
        <v>0</v>
      </c>
      <c r="AM1191">
        <f>0</f>
        <v>0</v>
      </c>
      <c r="AN1191">
        <f>0</f>
        <v>0</v>
      </c>
      <c r="AO1191">
        <f>0</f>
        <v>0</v>
      </c>
      <c r="AP1191">
        <f>0</f>
        <v>0</v>
      </c>
      <c r="AQ1191">
        <f>0</f>
        <v>0</v>
      </c>
      <c r="AR1191">
        <f>0</f>
        <v>0</v>
      </c>
      <c r="AS1191">
        <f>0</f>
        <v>0</v>
      </c>
    </row>
    <row r="1192" spans="1:45" x14ac:dyDescent="0.25">
      <c r="A1192" t="s">
        <v>50</v>
      </c>
      <c r="B1192" s="1">
        <v>1</v>
      </c>
      <c r="C1192" s="19">
        <v>44424</v>
      </c>
      <c r="D1192" s="1">
        <v>6</v>
      </c>
      <c r="E1192" s="1">
        <v>1</v>
      </c>
      <c r="G1192" s="2">
        <v>0</v>
      </c>
      <c r="H119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5</v>
      </c>
      <c r="N1192" s="2">
        <v>1</v>
      </c>
      <c r="O1192" s="2">
        <v>0</v>
      </c>
      <c r="P1192">
        <f>0</f>
        <v>0</v>
      </c>
      <c r="Q1192">
        <f>0</f>
        <v>0</v>
      </c>
      <c r="R1192">
        <f>0</f>
        <v>0</v>
      </c>
      <c r="S1192">
        <f>0</f>
        <v>0</v>
      </c>
      <c r="T1192">
        <f>0</f>
        <v>0</v>
      </c>
      <c r="U1192">
        <f>0</f>
        <v>0</v>
      </c>
      <c r="V1192">
        <f>0</f>
        <v>0</v>
      </c>
      <c r="W1192">
        <f>0</f>
        <v>0</v>
      </c>
      <c r="X1192">
        <f>0</f>
        <v>0</v>
      </c>
      <c r="Y1192">
        <f>0</f>
        <v>0</v>
      </c>
      <c r="Z1192">
        <v>0</v>
      </c>
      <c r="AA1192">
        <f>0</f>
        <v>0</v>
      </c>
      <c r="AB1192">
        <f>0</f>
        <v>0</v>
      </c>
      <c r="AC1192">
        <f>0</f>
        <v>0</v>
      </c>
      <c r="AD1192">
        <f>0</f>
        <v>0</v>
      </c>
      <c r="AE1192">
        <f>0</f>
        <v>0</v>
      </c>
      <c r="AF1192">
        <f>0</f>
        <v>0</v>
      </c>
      <c r="AG1192">
        <f>0</f>
        <v>0</v>
      </c>
      <c r="AH1192">
        <v>1</v>
      </c>
      <c r="AI1192">
        <v>0</v>
      </c>
      <c r="AJ1192">
        <v>0</v>
      </c>
      <c r="AK1192">
        <f>0</f>
        <v>0</v>
      </c>
      <c r="AL1192">
        <f>0</f>
        <v>0</v>
      </c>
      <c r="AM1192">
        <f>0</f>
        <v>0</v>
      </c>
      <c r="AN1192">
        <f>0</f>
        <v>0</v>
      </c>
      <c r="AO1192">
        <f>0</f>
        <v>0</v>
      </c>
      <c r="AP1192">
        <f>0</f>
        <v>0</v>
      </c>
      <c r="AQ1192">
        <f>0</f>
        <v>0</v>
      </c>
      <c r="AR1192">
        <f>0</f>
        <v>0</v>
      </c>
      <c r="AS1192">
        <f>0</f>
        <v>0</v>
      </c>
    </row>
    <row r="1193" spans="1:45" x14ac:dyDescent="0.25">
      <c r="A1193" t="s">
        <v>50</v>
      </c>
      <c r="B1193" s="1">
        <v>1</v>
      </c>
      <c r="C1193" s="19">
        <v>44425</v>
      </c>
      <c r="D1193" s="1">
        <v>7</v>
      </c>
      <c r="E1193" s="1">
        <v>1</v>
      </c>
      <c r="G1193" s="2">
        <v>0</v>
      </c>
      <c r="H1193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5</v>
      </c>
      <c r="N1193" s="2">
        <v>1</v>
      </c>
      <c r="O1193" s="2">
        <v>0</v>
      </c>
      <c r="P1193">
        <f>0</f>
        <v>0</v>
      </c>
      <c r="Q1193">
        <f>0</f>
        <v>0</v>
      </c>
      <c r="R1193">
        <f>0</f>
        <v>0</v>
      </c>
      <c r="S1193">
        <f>0</f>
        <v>0</v>
      </c>
      <c r="T1193">
        <f>0</f>
        <v>0</v>
      </c>
      <c r="U1193">
        <f>0</f>
        <v>0</v>
      </c>
      <c r="V1193">
        <f>0</f>
        <v>0</v>
      </c>
      <c r="W1193">
        <f>0</f>
        <v>0</v>
      </c>
      <c r="X1193">
        <f>0</f>
        <v>0</v>
      </c>
      <c r="Y1193">
        <f>0</f>
        <v>0</v>
      </c>
      <c r="Z1193">
        <v>0</v>
      </c>
      <c r="AA1193">
        <f>0</f>
        <v>0</v>
      </c>
      <c r="AB1193">
        <f>0</f>
        <v>0</v>
      </c>
      <c r="AC1193">
        <f>0</f>
        <v>0</v>
      </c>
      <c r="AD1193">
        <f>0</f>
        <v>0</v>
      </c>
      <c r="AE1193">
        <f>0</f>
        <v>0</v>
      </c>
      <c r="AF1193">
        <f>0</f>
        <v>0</v>
      </c>
      <c r="AG1193">
        <f>0</f>
        <v>0</v>
      </c>
      <c r="AH1193">
        <v>1</v>
      </c>
      <c r="AI1193">
        <v>0</v>
      </c>
      <c r="AJ1193">
        <v>0</v>
      </c>
      <c r="AK1193">
        <f>0</f>
        <v>0</v>
      </c>
      <c r="AL1193">
        <f>0</f>
        <v>0</v>
      </c>
      <c r="AM1193">
        <f>0</f>
        <v>0</v>
      </c>
      <c r="AN1193">
        <f>0</f>
        <v>0</v>
      </c>
      <c r="AO1193">
        <f>0</f>
        <v>0</v>
      </c>
      <c r="AP1193">
        <f>0</f>
        <v>0</v>
      </c>
      <c r="AQ1193">
        <f>0</f>
        <v>0</v>
      </c>
      <c r="AR1193">
        <f>0</f>
        <v>0</v>
      </c>
      <c r="AS1193">
        <f>0</f>
        <v>0</v>
      </c>
    </row>
    <row r="1194" spans="1:45" x14ac:dyDescent="0.25">
      <c r="A1194" t="s">
        <v>50</v>
      </c>
      <c r="B1194" s="1">
        <v>1</v>
      </c>
      <c r="C1194" s="19">
        <v>44426</v>
      </c>
      <c r="D1194" s="1">
        <v>8</v>
      </c>
      <c r="E1194" s="1">
        <v>1</v>
      </c>
      <c r="G1194" s="2">
        <v>0</v>
      </c>
      <c r="H1194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4</v>
      </c>
      <c r="N1194" s="2">
        <v>1</v>
      </c>
      <c r="O1194" s="2">
        <v>0</v>
      </c>
      <c r="P1194">
        <f>0</f>
        <v>0</v>
      </c>
      <c r="Q1194">
        <f>0</f>
        <v>0</v>
      </c>
      <c r="R1194">
        <f>0</f>
        <v>0</v>
      </c>
      <c r="S1194">
        <f>0</f>
        <v>0</v>
      </c>
      <c r="T1194">
        <f>0</f>
        <v>0</v>
      </c>
      <c r="U1194">
        <f>0</f>
        <v>0</v>
      </c>
      <c r="V1194">
        <f>0</f>
        <v>0</v>
      </c>
      <c r="W1194">
        <f>0</f>
        <v>0</v>
      </c>
      <c r="X1194">
        <f>0</f>
        <v>0</v>
      </c>
      <c r="Y1194">
        <f>0</f>
        <v>0</v>
      </c>
      <c r="Z1194">
        <v>0</v>
      </c>
      <c r="AA1194">
        <f>0</f>
        <v>0</v>
      </c>
      <c r="AB1194">
        <f>0</f>
        <v>0</v>
      </c>
      <c r="AC1194">
        <f>0</f>
        <v>0</v>
      </c>
      <c r="AD1194">
        <f>0</f>
        <v>0</v>
      </c>
      <c r="AE1194">
        <f>0</f>
        <v>0</v>
      </c>
      <c r="AF1194">
        <f>0</f>
        <v>0</v>
      </c>
      <c r="AG1194">
        <f>0</f>
        <v>0</v>
      </c>
      <c r="AH1194">
        <v>1</v>
      </c>
      <c r="AI1194">
        <v>0</v>
      </c>
      <c r="AJ1194">
        <v>0</v>
      </c>
      <c r="AK1194">
        <f>0</f>
        <v>0</v>
      </c>
      <c r="AL1194">
        <f>0</f>
        <v>0</v>
      </c>
      <c r="AM1194">
        <f>0</f>
        <v>0</v>
      </c>
      <c r="AN1194">
        <f>0</f>
        <v>0</v>
      </c>
      <c r="AO1194">
        <f>0</f>
        <v>0</v>
      </c>
      <c r="AP1194">
        <f>0</f>
        <v>0</v>
      </c>
      <c r="AQ1194">
        <f>0</f>
        <v>0</v>
      </c>
      <c r="AR1194">
        <f>0</f>
        <v>0</v>
      </c>
      <c r="AS1194">
        <f>0</f>
        <v>0</v>
      </c>
    </row>
    <row r="1195" spans="1:45" x14ac:dyDescent="0.25">
      <c r="A1195" t="s">
        <v>50</v>
      </c>
      <c r="B1195" s="1">
        <v>1</v>
      </c>
      <c r="C1195" s="19">
        <v>44427</v>
      </c>
      <c r="D1195" s="1">
        <v>9</v>
      </c>
      <c r="E1195" s="1">
        <v>0</v>
      </c>
      <c r="G1195" s="2">
        <v>0</v>
      </c>
      <c r="H1195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4</v>
      </c>
      <c r="N1195" s="2">
        <v>1</v>
      </c>
      <c r="O1195" s="2">
        <v>0</v>
      </c>
      <c r="P1195">
        <f>0</f>
        <v>0</v>
      </c>
      <c r="Q1195">
        <f>0</f>
        <v>0</v>
      </c>
      <c r="R1195">
        <f>0</f>
        <v>0</v>
      </c>
      <c r="S1195">
        <f>0</f>
        <v>0</v>
      </c>
      <c r="T1195">
        <f>0</f>
        <v>0</v>
      </c>
      <c r="U1195">
        <f>0</f>
        <v>0</v>
      </c>
      <c r="V1195">
        <f>0</f>
        <v>0</v>
      </c>
      <c r="W1195">
        <f>0</f>
        <v>0</v>
      </c>
      <c r="X1195">
        <f>0</f>
        <v>0</v>
      </c>
      <c r="Y1195">
        <f>0</f>
        <v>0</v>
      </c>
      <c r="Z1195">
        <v>0</v>
      </c>
      <c r="AA1195">
        <f>0</f>
        <v>0</v>
      </c>
      <c r="AB1195">
        <f>0</f>
        <v>0</v>
      </c>
      <c r="AC1195">
        <f>0</f>
        <v>0</v>
      </c>
      <c r="AD1195">
        <f>0</f>
        <v>0</v>
      </c>
      <c r="AE1195">
        <f>0</f>
        <v>0</v>
      </c>
      <c r="AF1195">
        <f>0</f>
        <v>0</v>
      </c>
      <c r="AG1195">
        <f>0</f>
        <v>0</v>
      </c>
      <c r="AH1195">
        <v>1</v>
      </c>
      <c r="AI1195">
        <v>0</v>
      </c>
      <c r="AJ1195">
        <v>0</v>
      </c>
      <c r="AK1195">
        <f>0</f>
        <v>0</v>
      </c>
      <c r="AL1195">
        <f>0</f>
        <v>0</v>
      </c>
      <c r="AM1195">
        <f>0</f>
        <v>0</v>
      </c>
      <c r="AN1195">
        <f>0</f>
        <v>0</v>
      </c>
      <c r="AO1195">
        <f>0</f>
        <v>0</v>
      </c>
      <c r="AP1195">
        <f>0</f>
        <v>0</v>
      </c>
      <c r="AQ1195">
        <f>0</f>
        <v>0</v>
      </c>
      <c r="AR1195">
        <f>0</f>
        <v>0</v>
      </c>
      <c r="AS1195">
        <f>0</f>
        <v>0</v>
      </c>
    </row>
    <row r="1196" spans="1:45" x14ac:dyDescent="0.25">
      <c r="A1196" t="s">
        <v>50</v>
      </c>
      <c r="B1196" s="1">
        <v>2</v>
      </c>
      <c r="C1196" s="19">
        <v>44434</v>
      </c>
      <c r="D1196" s="1">
        <v>1</v>
      </c>
      <c r="E1196" s="1">
        <v>1</v>
      </c>
      <c r="G1196" s="2">
        <v>0</v>
      </c>
      <c r="H1196">
        <v>1</v>
      </c>
      <c r="I1196" s="2">
        <v>0</v>
      </c>
      <c r="J1196" s="2">
        <v>0</v>
      </c>
      <c r="K1196" s="2">
        <v>2</v>
      </c>
      <c r="L1196" s="2">
        <v>0</v>
      </c>
      <c r="M1196" s="2">
        <v>0</v>
      </c>
      <c r="N1196" s="2">
        <v>1</v>
      </c>
      <c r="O1196" s="2">
        <v>0</v>
      </c>
      <c r="P1196">
        <f>0</f>
        <v>0</v>
      </c>
      <c r="Q1196">
        <f>0</f>
        <v>0</v>
      </c>
      <c r="R1196">
        <f>0</f>
        <v>0</v>
      </c>
      <c r="S1196">
        <f>0</f>
        <v>0</v>
      </c>
      <c r="T1196">
        <f>0</f>
        <v>0</v>
      </c>
      <c r="U1196">
        <f>0</f>
        <v>0</v>
      </c>
      <c r="V1196">
        <f>0</f>
        <v>0</v>
      </c>
      <c r="W1196">
        <f>0</f>
        <v>0</v>
      </c>
      <c r="X1196">
        <f>0</f>
        <v>0</v>
      </c>
      <c r="Y1196">
        <f>0</f>
        <v>0</v>
      </c>
      <c r="Z1196">
        <v>0</v>
      </c>
      <c r="AA1196">
        <f>0</f>
        <v>0</v>
      </c>
      <c r="AB1196">
        <f>0</f>
        <v>0</v>
      </c>
      <c r="AC1196">
        <f>0</f>
        <v>0</v>
      </c>
      <c r="AD1196">
        <f>0</f>
        <v>0</v>
      </c>
      <c r="AE1196">
        <f>0</f>
        <v>0</v>
      </c>
      <c r="AF1196">
        <f>0</f>
        <v>0</v>
      </c>
      <c r="AG1196">
        <f>0</f>
        <v>0</v>
      </c>
      <c r="AH1196">
        <v>1</v>
      </c>
      <c r="AI1196">
        <v>0</v>
      </c>
      <c r="AJ1196">
        <v>0</v>
      </c>
      <c r="AK1196">
        <f>0</f>
        <v>0</v>
      </c>
      <c r="AL1196">
        <f>0</f>
        <v>0</v>
      </c>
      <c r="AM1196">
        <f>0</f>
        <v>0</v>
      </c>
      <c r="AN1196">
        <f>0</f>
        <v>0</v>
      </c>
      <c r="AO1196">
        <f>0</f>
        <v>0</v>
      </c>
      <c r="AP1196">
        <f>0</f>
        <v>0</v>
      </c>
      <c r="AQ1196">
        <f>0</f>
        <v>0</v>
      </c>
      <c r="AR1196">
        <f>0</f>
        <v>0</v>
      </c>
      <c r="AS1196">
        <f>0</f>
        <v>0</v>
      </c>
    </row>
    <row r="1197" spans="1:45" x14ac:dyDescent="0.25">
      <c r="A1197" t="s">
        <v>50</v>
      </c>
      <c r="B1197" s="1">
        <v>2</v>
      </c>
      <c r="C1197" s="19">
        <v>44442</v>
      </c>
      <c r="D1197" s="1">
        <v>2</v>
      </c>
      <c r="E1197" s="1">
        <v>0</v>
      </c>
      <c r="G1197" s="2">
        <v>3</v>
      </c>
      <c r="H1197">
        <v>0</v>
      </c>
      <c r="I1197" s="2">
        <v>91</v>
      </c>
      <c r="J1197" s="2">
        <v>0</v>
      </c>
      <c r="K1197" s="2">
        <v>2</v>
      </c>
      <c r="L1197" s="2">
        <v>0</v>
      </c>
      <c r="M1197" s="2">
        <v>3</v>
      </c>
      <c r="N1197" s="2">
        <v>0</v>
      </c>
      <c r="O1197" s="2">
        <v>0</v>
      </c>
      <c r="P1197">
        <f>0</f>
        <v>0</v>
      </c>
      <c r="Q1197">
        <f>0</f>
        <v>0</v>
      </c>
      <c r="R1197">
        <f>0</f>
        <v>0</v>
      </c>
      <c r="S1197">
        <f>0</f>
        <v>0</v>
      </c>
      <c r="T1197">
        <f>0</f>
        <v>0</v>
      </c>
      <c r="U1197">
        <f>0</f>
        <v>0</v>
      </c>
      <c r="V1197">
        <f>0</f>
        <v>0</v>
      </c>
      <c r="W1197">
        <f>0</f>
        <v>0</v>
      </c>
      <c r="X1197">
        <f>0</f>
        <v>0</v>
      </c>
      <c r="Y1197">
        <f>0</f>
        <v>0</v>
      </c>
      <c r="Z1197">
        <v>0</v>
      </c>
      <c r="AA1197">
        <f>0</f>
        <v>0</v>
      </c>
      <c r="AB1197">
        <f>0</f>
        <v>0</v>
      </c>
      <c r="AC1197">
        <f>0</f>
        <v>0</v>
      </c>
      <c r="AD1197">
        <f>0</f>
        <v>0</v>
      </c>
      <c r="AE1197">
        <f>0</f>
        <v>0</v>
      </c>
      <c r="AF1197">
        <f>0</f>
        <v>0</v>
      </c>
      <c r="AG1197">
        <f>0</f>
        <v>0</v>
      </c>
      <c r="AH1197">
        <v>3</v>
      </c>
      <c r="AI1197">
        <v>0</v>
      </c>
      <c r="AJ1197">
        <v>0</v>
      </c>
      <c r="AK1197">
        <f>0</f>
        <v>0</v>
      </c>
      <c r="AL1197">
        <f>0</f>
        <v>0</v>
      </c>
      <c r="AM1197">
        <f>0</f>
        <v>0</v>
      </c>
      <c r="AN1197">
        <f>0</f>
        <v>0</v>
      </c>
      <c r="AO1197">
        <f>0</f>
        <v>0</v>
      </c>
      <c r="AP1197">
        <f>0</f>
        <v>0</v>
      </c>
      <c r="AQ1197">
        <f>0</f>
        <v>0</v>
      </c>
      <c r="AR1197">
        <f>0</f>
        <v>0</v>
      </c>
      <c r="AS1197">
        <f>0</f>
        <v>0</v>
      </c>
    </row>
    <row r="1198" spans="1:45" x14ac:dyDescent="0.25">
      <c r="A1198" t="s">
        <v>50</v>
      </c>
      <c r="B1198" s="1">
        <v>2</v>
      </c>
      <c r="C1198" s="19">
        <v>44443</v>
      </c>
      <c r="D1198" s="1">
        <v>3</v>
      </c>
      <c r="E1198" s="1">
        <v>0</v>
      </c>
      <c r="G1198" s="2">
        <v>3</v>
      </c>
      <c r="H1198">
        <v>0</v>
      </c>
      <c r="I1198" s="2">
        <v>60</v>
      </c>
      <c r="J1198" s="2">
        <v>0</v>
      </c>
      <c r="K1198" s="2">
        <v>1</v>
      </c>
      <c r="L1198" s="2">
        <v>0</v>
      </c>
      <c r="M1198" s="2">
        <v>2</v>
      </c>
      <c r="N1198" s="2">
        <v>0</v>
      </c>
      <c r="O1198" s="2">
        <v>0</v>
      </c>
      <c r="P1198">
        <f>0</f>
        <v>0</v>
      </c>
      <c r="Q1198">
        <f>0</f>
        <v>0</v>
      </c>
      <c r="R1198">
        <f>0</f>
        <v>0</v>
      </c>
      <c r="S1198">
        <f>0</f>
        <v>0</v>
      </c>
      <c r="T1198">
        <f>0</f>
        <v>0</v>
      </c>
      <c r="U1198">
        <f>0</f>
        <v>0</v>
      </c>
      <c r="V1198">
        <f>0</f>
        <v>0</v>
      </c>
      <c r="W1198">
        <f>0</f>
        <v>0</v>
      </c>
      <c r="X1198">
        <f>0</f>
        <v>0</v>
      </c>
      <c r="Y1198">
        <f>0</f>
        <v>0</v>
      </c>
      <c r="Z1198">
        <v>0</v>
      </c>
      <c r="AA1198">
        <f>0</f>
        <v>0</v>
      </c>
      <c r="AB1198">
        <f>0</f>
        <v>0</v>
      </c>
      <c r="AC1198">
        <f>0</f>
        <v>0</v>
      </c>
      <c r="AD1198">
        <f>0</f>
        <v>0</v>
      </c>
      <c r="AE1198">
        <f>0</f>
        <v>0</v>
      </c>
      <c r="AF1198">
        <f>0</f>
        <v>0</v>
      </c>
      <c r="AG1198">
        <f>0</f>
        <v>0</v>
      </c>
      <c r="AH1198">
        <v>2</v>
      </c>
      <c r="AI1198">
        <v>0</v>
      </c>
      <c r="AJ1198">
        <v>0</v>
      </c>
      <c r="AK1198">
        <f>0</f>
        <v>0</v>
      </c>
      <c r="AL1198">
        <f>0</f>
        <v>0</v>
      </c>
      <c r="AM1198">
        <f>0</f>
        <v>0</v>
      </c>
      <c r="AN1198">
        <f>0</f>
        <v>0</v>
      </c>
      <c r="AO1198">
        <f>0</f>
        <v>0</v>
      </c>
      <c r="AP1198">
        <f>0</f>
        <v>0</v>
      </c>
      <c r="AQ1198">
        <f>0</f>
        <v>0</v>
      </c>
      <c r="AR1198">
        <f>0</f>
        <v>0</v>
      </c>
      <c r="AS1198">
        <f>0</f>
        <v>0</v>
      </c>
    </row>
    <row r="1199" spans="1:45" x14ac:dyDescent="0.25">
      <c r="A1199" t="s">
        <v>50</v>
      </c>
      <c r="B1199" s="1">
        <v>2</v>
      </c>
      <c r="C1199" s="19">
        <v>44445</v>
      </c>
      <c r="D1199" s="1">
        <v>4</v>
      </c>
      <c r="E1199" s="1">
        <v>4</v>
      </c>
      <c r="G1199" s="2">
        <v>2</v>
      </c>
      <c r="H1199">
        <v>0</v>
      </c>
      <c r="I1199" s="2">
        <v>59</v>
      </c>
      <c r="J1199" s="2">
        <v>0</v>
      </c>
      <c r="K1199" s="2">
        <v>2</v>
      </c>
      <c r="L1199" s="2">
        <v>0</v>
      </c>
      <c r="M1199" s="2">
        <v>2</v>
      </c>
      <c r="N1199" s="2">
        <v>0</v>
      </c>
      <c r="O1199" s="2">
        <v>0</v>
      </c>
      <c r="P1199">
        <f>0</f>
        <v>0</v>
      </c>
      <c r="Q1199">
        <f>0</f>
        <v>0</v>
      </c>
      <c r="R1199">
        <f>0</f>
        <v>0</v>
      </c>
      <c r="S1199">
        <f>0</f>
        <v>0</v>
      </c>
      <c r="T1199">
        <f>0</f>
        <v>0</v>
      </c>
      <c r="U1199">
        <f>0</f>
        <v>0</v>
      </c>
      <c r="V1199">
        <f>0</f>
        <v>0</v>
      </c>
      <c r="W1199">
        <f>0</f>
        <v>0</v>
      </c>
      <c r="X1199">
        <f>0</f>
        <v>0</v>
      </c>
      <c r="Y1199">
        <f>0</f>
        <v>0</v>
      </c>
      <c r="Z1199">
        <v>0</v>
      </c>
      <c r="AA1199">
        <f>0</f>
        <v>0</v>
      </c>
      <c r="AB1199">
        <f>0</f>
        <v>0</v>
      </c>
      <c r="AC1199">
        <f>0</f>
        <v>0</v>
      </c>
      <c r="AD1199">
        <f>0</f>
        <v>0</v>
      </c>
      <c r="AE1199">
        <f>0</f>
        <v>0</v>
      </c>
      <c r="AF1199">
        <f>0</f>
        <v>0</v>
      </c>
      <c r="AG1199">
        <f>0</f>
        <v>0</v>
      </c>
      <c r="AH1199">
        <v>2</v>
      </c>
      <c r="AI1199">
        <v>0</v>
      </c>
      <c r="AJ1199">
        <v>0</v>
      </c>
      <c r="AK1199">
        <f>0</f>
        <v>0</v>
      </c>
      <c r="AL1199">
        <f>0</f>
        <v>0</v>
      </c>
      <c r="AM1199">
        <f>0</f>
        <v>0</v>
      </c>
      <c r="AN1199">
        <f>0</f>
        <v>0</v>
      </c>
      <c r="AO1199">
        <f>0</f>
        <v>0</v>
      </c>
      <c r="AP1199">
        <f>0</f>
        <v>0</v>
      </c>
      <c r="AQ1199">
        <f>0</f>
        <v>0</v>
      </c>
      <c r="AR1199">
        <f>0</f>
        <v>0</v>
      </c>
      <c r="AS1199">
        <f>0</f>
        <v>0</v>
      </c>
    </row>
    <row r="1200" spans="1:45" x14ac:dyDescent="0.25">
      <c r="A1200" t="s">
        <v>50</v>
      </c>
      <c r="B1200" s="1">
        <v>2</v>
      </c>
      <c r="C1200" s="19">
        <v>44446</v>
      </c>
      <c r="D1200" s="1">
        <v>5</v>
      </c>
      <c r="E1200" s="1">
        <v>0</v>
      </c>
      <c r="G1200" s="2">
        <v>4</v>
      </c>
      <c r="H1200">
        <v>0</v>
      </c>
      <c r="I1200" s="2">
        <v>40</v>
      </c>
      <c r="J1200" s="2">
        <v>0</v>
      </c>
      <c r="K1200" s="2">
        <v>2</v>
      </c>
      <c r="L1200" s="2">
        <v>0</v>
      </c>
      <c r="M1200" s="2">
        <v>1</v>
      </c>
      <c r="N1200" s="2">
        <v>0</v>
      </c>
      <c r="O1200" s="2">
        <v>0</v>
      </c>
      <c r="P1200">
        <f>0</f>
        <v>0</v>
      </c>
      <c r="Q1200">
        <f>0</f>
        <v>0</v>
      </c>
      <c r="R1200">
        <f>0</f>
        <v>0</v>
      </c>
      <c r="S1200">
        <f>0</f>
        <v>0</v>
      </c>
      <c r="T1200">
        <f>0</f>
        <v>0</v>
      </c>
      <c r="U1200">
        <f>0</f>
        <v>0</v>
      </c>
      <c r="V1200">
        <f>0</f>
        <v>0</v>
      </c>
      <c r="W1200">
        <f>0</f>
        <v>0</v>
      </c>
      <c r="X1200">
        <f>0</f>
        <v>0</v>
      </c>
      <c r="Y1200">
        <f>0</f>
        <v>0</v>
      </c>
      <c r="Z1200">
        <v>0</v>
      </c>
      <c r="AA1200">
        <f>0</f>
        <v>0</v>
      </c>
      <c r="AB1200">
        <f>0</f>
        <v>0</v>
      </c>
      <c r="AC1200">
        <f>0</f>
        <v>0</v>
      </c>
      <c r="AD1200">
        <f>0</f>
        <v>0</v>
      </c>
      <c r="AE1200">
        <f>0</f>
        <v>0</v>
      </c>
      <c r="AF1200">
        <f>0</f>
        <v>0</v>
      </c>
      <c r="AG1200">
        <f>0</f>
        <v>0</v>
      </c>
      <c r="AH1200">
        <v>2</v>
      </c>
      <c r="AI1200">
        <v>0</v>
      </c>
      <c r="AJ1200">
        <v>0</v>
      </c>
      <c r="AK1200">
        <f>0</f>
        <v>0</v>
      </c>
      <c r="AL1200">
        <f>0</f>
        <v>0</v>
      </c>
      <c r="AM1200">
        <f>0</f>
        <v>0</v>
      </c>
      <c r="AN1200">
        <f>0</f>
        <v>0</v>
      </c>
      <c r="AO1200">
        <f>0</f>
        <v>0</v>
      </c>
      <c r="AP1200">
        <f>0</f>
        <v>0</v>
      </c>
      <c r="AQ1200">
        <f>0</f>
        <v>0</v>
      </c>
      <c r="AR1200">
        <f>0</f>
        <v>0</v>
      </c>
      <c r="AS1200">
        <f>0</f>
        <v>0</v>
      </c>
    </row>
    <row r="1201" spans="1:45" x14ac:dyDescent="0.25">
      <c r="A1201" t="s">
        <v>50</v>
      </c>
      <c r="B1201" s="1">
        <v>2</v>
      </c>
      <c r="C1201" s="19">
        <v>44450</v>
      </c>
      <c r="D1201" s="1">
        <v>6</v>
      </c>
      <c r="E1201" s="1">
        <v>0</v>
      </c>
      <c r="G1201" s="2">
        <v>3</v>
      </c>
      <c r="H1201">
        <v>0</v>
      </c>
      <c r="I1201" s="2">
        <v>5</v>
      </c>
      <c r="J1201" s="2">
        <v>0</v>
      </c>
      <c r="K1201" s="2">
        <v>2</v>
      </c>
      <c r="L1201" s="2">
        <v>0</v>
      </c>
      <c r="M1201" s="2">
        <v>1</v>
      </c>
      <c r="N1201" s="2">
        <v>0</v>
      </c>
      <c r="O1201" s="2">
        <v>0</v>
      </c>
      <c r="P1201">
        <f>0</f>
        <v>0</v>
      </c>
      <c r="Q1201">
        <f>0</f>
        <v>0</v>
      </c>
      <c r="R1201">
        <f>0</f>
        <v>0</v>
      </c>
      <c r="S1201">
        <f>0</f>
        <v>0</v>
      </c>
      <c r="T1201">
        <f>0</f>
        <v>0</v>
      </c>
      <c r="U1201">
        <f>0</f>
        <v>0</v>
      </c>
      <c r="V1201">
        <f>0</f>
        <v>0</v>
      </c>
      <c r="W1201">
        <f>0</f>
        <v>0</v>
      </c>
      <c r="X1201">
        <f>0</f>
        <v>0</v>
      </c>
      <c r="Y1201">
        <f>0</f>
        <v>0</v>
      </c>
      <c r="Z1201">
        <v>0</v>
      </c>
      <c r="AA1201">
        <f>0</f>
        <v>0</v>
      </c>
      <c r="AB1201">
        <f>0</f>
        <v>0</v>
      </c>
      <c r="AC1201">
        <f>0</f>
        <v>0</v>
      </c>
      <c r="AD1201">
        <f>0</f>
        <v>0</v>
      </c>
      <c r="AE1201">
        <f>0</f>
        <v>0</v>
      </c>
      <c r="AF1201">
        <f>0</f>
        <v>0</v>
      </c>
      <c r="AG1201">
        <f>0</f>
        <v>0</v>
      </c>
      <c r="AH1201">
        <v>2</v>
      </c>
      <c r="AI1201">
        <v>0</v>
      </c>
      <c r="AJ1201">
        <v>0</v>
      </c>
      <c r="AK1201">
        <f>0</f>
        <v>0</v>
      </c>
      <c r="AL1201">
        <f>0</f>
        <v>0</v>
      </c>
      <c r="AM1201">
        <f>0</f>
        <v>0</v>
      </c>
      <c r="AN1201">
        <f>0</f>
        <v>0</v>
      </c>
      <c r="AO1201">
        <f>0</f>
        <v>0</v>
      </c>
      <c r="AP1201">
        <f>0</f>
        <v>0</v>
      </c>
      <c r="AQ1201">
        <f>0</f>
        <v>0</v>
      </c>
      <c r="AR1201">
        <f>0</f>
        <v>0</v>
      </c>
      <c r="AS1201">
        <f>0</f>
        <v>0</v>
      </c>
    </row>
    <row r="1202" spans="1:45" x14ac:dyDescent="0.25">
      <c r="A1202" t="s">
        <v>50</v>
      </c>
      <c r="B1202" s="1">
        <v>2</v>
      </c>
      <c r="C1202" s="19">
        <v>44451</v>
      </c>
      <c r="D1202" s="1">
        <v>7</v>
      </c>
      <c r="E1202" s="1">
        <v>2</v>
      </c>
      <c r="G1202" s="2">
        <v>3</v>
      </c>
      <c r="H1202">
        <v>0</v>
      </c>
      <c r="I1202" s="2">
        <v>5</v>
      </c>
      <c r="J1202" s="2">
        <v>1</v>
      </c>
      <c r="K1202" s="2">
        <v>3</v>
      </c>
      <c r="L1202" s="2">
        <v>0</v>
      </c>
      <c r="M1202" s="2">
        <v>3</v>
      </c>
      <c r="N1202" s="2">
        <v>0</v>
      </c>
      <c r="O1202" s="2">
        <v>0</v>
      </c>
      <c r="P1202">
        <f>0</f>
        <v>0</v>
      </c>
      <c r="Q1202">
        <f>0</f>
        <v>0</v>
      </c>
      <c r="R1202">
        <f>0</f>
        <v>0</v>
      </c>
      <c r="S1202">
        <f>0</f>
        <v>0</v>
      </c>
      <c r="T1202">
        <f>0</f>
        <v>0</v>
      </c>
      <c r="U1202">
        <f>0</f>
        <v>0</v>
      </c>
      <c r="V1202">
        <f>0</f>
        <v>0</v>
      </c>
      <c r="W1202">
        <f>0</f>
        <v>0</v>
      </c>
      <c r="X1202">
        <f>0</f>
        <v>0</v>
      </c>
      <c r="Y1202">
        <f>0</f>
        <v>0</v>
      </c>
      <c r="Z1202">
        <v>0</v>
      </c>
      <c r="AA1202">
        <f>0</f>
        <v>0</v>
      </c>
      <c r="AB1202">
        <f>0</f>
        <v>0</v>
      </c>
      <c r="AC1202">
        <f>0</f>
        <v>0</v>
      </c>
      <c r="AD1202">
        <f>0</f>
        <v>0</v>
      </c>
      <c r="AE1202">
        <f>0</f>
        <v>0</v>
      </c>
      <c r="AF1202">
        <f>0</f>
        <v>0</v>
      </c>
      <c r="AG1202">
        <f>0</f>
        <v>0</v>
      </c>
      <c r="AH1202">
        <v>2</v>
      </c>
      <c r="AI1202">
        <v>0</v>
      </c>
      <c r="AJ1202">
        <v>0</v>
      </c>
      <c r="AK1202">
        <f>0</f>
        <v>0</v>
      </c>
      <c r="AL1202">
        <f>0</f>
        <v>0</v>
      </c>
      <c r="AM1202">
        <f>0</f>
        <v>0</v>
      </c>
      <c r="AN1202">
        <f>0</f>
        <v>0</v>
      </c>
      <c r="AO1202">
        <f>0</f>
        <v>0</v>
      </c>
      <c r="AP1202">
        <f>0</f>
        <v>0</v>
      </c>
      <c r="AQ1202">
        <f>0</f>
        <v>0</v>
      </c>
      <c r="AR1202">
        <f>0</f>
        <v>0</v>
      </c>
      <c r="AS1202">
        <f>0</f>
        <v>0</v>
      </c>
    </row>
    <row r="1203" spans="1:45" x14ac:dyDescent="0.25">
      <c r="A1203" t="s">
        <v>50</v>
      </c>
      <c r="B1203" s="1">
        <v>2</v>
      </c>
      <c r="C1203" s="19">
        <v>44452</v>
      </c>
      <c r="D1203" s="1">
        <v>8</v>
      </c>
      <c r="E1203" s="1">
        <v>2</v>
      </c>
      <c r="G1203" s="2">
        <v>3</v>
      </c>
      <c r="H1203">
        <v>0</v>
      </c>
      <c r="I1203" s="2">
        <v>3</v>
      </c>
      <c r="J1203" s="2">
        <v>0</v>
      </c>
      <c r="K1203" s="2">
        <v>2</v>
      </c>
      <c r="L1203" s="2">
        <v>0</v>
      </c>
      <c r="M1203" s="2">
        <v>3</v>
      </c>
      <c r="N1203" s="2">
        <v>0</v>
      </c>
      <c r="O1203" s="2">
        <v>0</v>
      </c>
      <c r="P1203">
        <f>0</f>
        <v>0</v>
      </c>
      <c r="Q1203">
        <f>0</f>
        <v>0</v>
      </c>
      <c r="R1203">
        <f>0</f>
        <v>0</v>
      </c>
      <c r="S1203">
        <f>0</f>
        <v>0</v>
      </c>
      <c r="T1203">
        <f>0</f>
        <v>0</v>
      </c>
      <c r="U1203">
        <f>0</f>
        <v>0</v>
      </c>
      <c r="V1203">
        <f>0</f>
        <v>0</v>
      </c>
      <c r="W1203">
        <f>0</f>
        <v>0</v>
      </c>
      <c r="X1203">
        <f>0</f>
        <v>0</v>
      </c>
      <c r="Y1203">
        <f>0</f>
        <v>0</v>
      </c>
      <c r="Z1203">
        <v>0</v>
      </c>
      <c r="AA1203">
        <f>0</f>
        <v>0</v>
      </c>
      <c r="AB1203">
        <f>0</f>
        <v>0</v>
      </c>
      <c r="AC1203">
        <f>0</f>
        <v>0</v>
      </c>
      <c r="AD1203">
        <f>0</f>
        <v>0</v>
      </c>
      <c r="AE1203">
        <f>0</f>
        <v>0</v>
      </c>
      <c r="AF1203">
        <f>0</f>
        <v>0</v>
      </c>
      <c r="AG1203">
        <f>0</f>
        <v>0</v>
      </c>
      <c r="AH1203">
        <v>1</v>
      </c>
      <c r="AI1203">
        <v>0</v>
      </c>
      <c r="AJ1203">
        <v>0</v>
      </c>
      <c r="AK1203">
        <f>0</f>
        <v>0</v>
      </c>
      <c r="AL1203">
        <f>0</f>
        <v>0</v>
      </c>
      <c r="AM1203">
        <f>0</f>
        <v>0</v>
      </c>
      <c r="AN1203">
        <f>0</f>
        <v>0</v>
      </c>
      <c r="AO1203">
        <f>0</f>
        <v>0</v>
      </c>
      <c r="AP1203">
        <f>0</f>
        <v>0</v>
      </c>
      <c r="AQ1203">
        <f>0</f>
        <v>0</v>
      </c>
      <c r="AR1203">
        <f>0</f>
        <v>0</v>
      </c>
      <c r="AS1203">
        <f>0</f>
        <v>0</v>
      </c>
    </row>
    <row r="1204" spans="1:45" x14ac:dyDescent="0.25">
      <c r="A1204" t="s">
        <v>50</v>
      </c>
      <c r="B1204" s="1">
        <v>2</v>
      </c>
      <c r="C1204" s="19">
        <v>44453</v>
      </c>
      <c r="D1204" s="1">
        <v>9</v>
      </c>
      <c r="E1204" s="1">
        <v>1</v>
      </c>
      <c r="G1204" s="2">
        <v>4</v>
      </c>
      <c r="H1204">
        <v>0</v>
      </c>
      <c r="I1204" s="2">
        <v>4</v>
      </c>
      <c r="J1204" s="2">
        <v>1</v>
      </c>
      <c r="K1204" s="2">
        <v>2</v>
      </c>
      <c r="L1204" s="2">
        <v>0</v>
      </c>
      <c r="M1204" s="2">
        <v>3</v>
      </c>
      <c r="N1204" s="2">
        <v>0</v>
      </c>
      <c r="O1204" s="2">
        <v>0</v>
      </c>
      <c r="P1204">
        <f>0</f>
        <v>0</v>
      </c>
      <c r="Q1204">
        <f>0</f>
        <v>0</v>
      </c>
      <c r="R1204">
        <f>0</f>
        <v>0</v>
      </c>
      <c r="S1204">
        <f>0</f>
        <v>0</v>
      </c>
      <c r="T1204">
        <f>0</f>
        <v>0</v>
      </c>
      <c r="U1204">
        <f>0</f>
        <v>0</v>
      </c>
      <c r="V1204">
        <f>0</f>
        <v>0</v>
      </c>
      <c r="W1204">
        <f>0</f>
        <v>0</v>
      </c>
      <c r="X1204">
        <f>0</f>
        <v>0</v>
      </c>
      <c r="Y1204">
        <f>0</f>
        <v>0</v>
      </c>
      <c r="Z1204">
        <v>0</v>
      </c>
      <c r="AA1204">
        <f>0</f>
        <v>0</v>
      </c>
      <c r="AB1204">
        <f>0</f>
        <v>0</v>
      </c>
      <c r="AC1204">
        <f>0</f>
        <v>0</v>
      </c>
      <c r="AD1204">
        <f>0</f>
        <v>0</v>
      </c>
      <c r="AE1204">
        <f>0</f>
        <v>0</v>
      </c>
      <c r="AF1204">
        <f>0</f>
        <v>0</v>
      </c>
      <c r="AG1204">
        <f>0</f>
        <v>0</v>
      </c>
      <c r="AH1204">
        <v>1</v>
      </c>
      <c r="AI1204">
        <v>0</v>
      </c>
      <c r="AJ1204">
        <v>0</v>
      </c>
      <c r="AK1204">
        <f>0</f>
        <v>0</v>
      </c>
      <c r="AL1204">
        <f>0</f>
        <v>0</v>
      </c>
      <c r="AM1204">
        <f>0</f>
        <v>0</v>
      </c>
      <c r="AN1204">
        <f>0</f>
        <v>0</v>
      </c>
      <c r="AO1204">
        <f>0</f>
        <v>0</v>
      </c>
      <c r="AP1204">
        <f>0</f>
        <v>0</v>
      </c>
      <c r="AQ1204">
        <f>0</f>
        <v>0</v>
      </c>
      <c r="AR1204">
        <f>0</f>
        <v>0</v>
      </c>
      <c r="AS1204">
        <f>0</f>
        <v>0</v>
      </c>
    </row>
    <row r="1205" spans="1:45" x14ac:dyDescent="0.25">
      <c r="A1205" t="s">
        <v>50</v>
      </c>
      <c r="B1205" s="1">
        <v>2</v>
      </c>
      <c r="C1205" s="19">
        <v>44454</v>
      </c>
      <c r="D1205" s="1">
        <v>10</v>
      </c>
      <c r="E1205" s="1">
        <v>3</v>
      </c>
      <c r="G1205" s="2">
        <v>1</v>
      </c>
      <c r="H1205">
        <v>0</v>
      </c>
      <c r="I1205" s="2">
        <v>0</v>
      </c>
      <c r="J1205" s="2">
        <v>0</v>
      </c>
      <c r="K1205" s="2">
        <v>2</v>
      </c>
      <c r="L1205" s="2">
        <v>0</v>
      </c>
      <c r="M1205" s="2">
        <v>9</v>
      </c>
      <c r="N1205" s="2">
        <v>0</v>
      </c>
      <c r="O1205" s="2">
        <v>0</v>
      </c>
      <c r="P1205">
        <f>0</f>
        <v>0</v>
      </c>
      <c r="Q1205">
        <f>0</f>
        <v>0</v>
      </c>
      <c r="R1205">
        <f>0</f>
        <v>0</v>
      </c>
      <c r="S1205">
        <f>0</f>
        <v>0</v>
      </c>
      <c r="T1205">
        <f>0</f>
        <v>0</v>
      </c>
      <c r="U1205">
        <f>0</f>
        <v>0</v>
      </c>
      <c r="V1205">
        <f>0</f>
        <v>0</v>
      </c>
      <c r="W1205">
        <f>0</f>
        <v>0</v>
      </c>
      <c r="X1205">
        <f>0</f>
        <v>0</v>
      </c>
      <c r="Y1205">
        <f>0</f>
        <v>0</v>
      </c>
      <c r="Z1205">
        <v>0</v>
      </c>
      <c r="AA1205">
        <f>0</f>
        <v>0</v>
      </c>
      <c r="AB1205">
        <f>0</f>
        <v>0</v>
      </c>
      <c r="AC1205">
        <f>0</f>
        <v>0</v>
      </c>
      <c r="AD1205">
        <f>0</f>
        <v>0</v>
      </c>
      <c r="AE1205">
        <f>0</f>
        <v>0</v>
      </c>
      <c r="AF1205">
        <f>0</f>
        <v>0</v>
      </c>
      <c r="AG1205">
        <f>0</f>
        <v>0</v>
      </c>
      <c r="AH1205">
        <v>0</v>
      </c>
      <c r="AI1205">
        <v>0</v>
      </c>
      <c r="AJ1205">
        <v>0</v>
      </c>
      <c r="AK1205">
        <f>0</f>
        <v>0</v>
      </c>
      <c r="AL1205">
        <f>0</f>
        <v>0</v>
      </c>
      <c r="AM1205">
        <f>0</f>
        <v>0</v>
      </c>
      <c r="AN1205">
        <f>0</f>
        <v>0</v>
      </c>
      <c r="AO1205">
        <f>0</f>
        <v>0</v>
      </c>
      <c r="AP1205">
        <f>0</f>
        <v>0</v>
      </c>
      <c r="AQ1205">
        <f>0</f>
        <v>0</v>
      </c>
      <c r="AR1205">
        <f>0</f>
        <v>0</v>
      </c>
      <c r="AS1205">
        <f>0</f>
        <v>0</v>
      </c>
    </row>
    <row r="1206" spans="1:45" x14ac:dyDescent="0.25">
      <c r="A1206" t="s">
        <v>50</v>
      </c>
      <c r="B1206" s="1">
        <v>2</v>
      </c>
      <c r="C1206" s="19">
        <v>44455</v>
      </c>
      <c r="D1206" s="1">
        <v>11</v>
      </c>
      <c r="E1206" s="1">
        <v>1</v>
      </c>
      <c r="G1206" s="2">
        <v>1</v>
      </c>
      <c r="H1206">
        <v>0</v>
      </c>
      <c r="I1206" s="2">
        <v>1</v>
      </c>
      <c r="J1206" s="2">
        <v>0</v>
      </c>
      <c r="K1206" s="2">
        <v>2</v>
      </c>
      <c r="L1206" s="2">
        <v>0</v>
      </c>
      <c r="M1206" s="2">
        <v>8</v>
      </c>
      <c r="N1206" s="2">
        <v>0</v>
      </c>
      <c r="O1206" s="2">
        <v>0</v>
      </c>
      <c r="P1206">
        <f>0</f>
        <v>0</v>
      </c>
      <c r="Q1206">
        <f>0</f>
        <v>0</v>
      </c>
      <c r="R1206">
        <f>0</f>
        <v>0</v>
      </c>
      <c r="S1206">
        <f>0</f>
        <v>0</v>
      </c>
      <c r="T1206">
        <f>0</f>
        <v>0</v>
      </c>
      <c r="U1206">
        <f>0</f>
        <v>0</v>
      </c>
      <c r="V1206">
        <f>0</f>
        <v>0</v>
      </c>
      <c r="W1206">
        <f>0</f>
        <v>0</v>
      </c>
      <c r="X1206">
        <f>0</f>
        <v>0</v>
      </c>
      <c r="Y1206">
        <f>0</f>
        <v>0</v>
      </c>
      <c r="Z1206">
        <v>0</v>
      </c>
      <c r="AA1206">
        <f>0</f>
        <v>0</v>
      </c>
      <c r="AB1206">
        <f>0</f>
        <v>0</v>
      </c>
      <c r="AC1206">
        <f>0</f>
        <v>0</v>
      </c>
      <c r="AD1206">
        <f>0</f>
        <v>0</v>
      </c>
      <c r="AE1206">
        <f>0</f>
        <v>0</v>
      </c>
      <c r="AF1206">
        <f>0</f>
        <v>0</v>
      </c>
      <c r="AG1206">
        <f>0</f>
        <v>0</v>
      </c>
      <c r="AH1206">
        <v>0</v>
      </c>
      <c r="AI1206">
        <v>0</v>
      </c>
      <c r="AJ1206">
        <v>0</v>
      </c>
      <c r="AK1206">
        <f>0</f>
        <v>0</v>
      </c>
      <c r="AL1206">
        <f>0</f>
        <v>0</v>
      </c>
      <c r="AM1206">
        <f>0</f>
        <v>0</v>
      </c>
      <c r="AN1206">
        <f>0</f>
        <v>0</v>
      </c>
      <c r="AO1206">
        <f>0</f>
        <v>0</v>
      </c>
      <c r="AP1206">
        <f>0</f>
        <v>0</v>
      </c>
      <c r="AQ1206">
        <f>0</f>
        <v>0</v>
      </c>
      <c r="AR1206">
        <f>0</f>
        <v>0</v>
      </c>
      <c r="AS1206">
        <f>0</f>
        <v>0</v>
      </c>
    </row>
    <row r="1207" spans="1:45" x14ac:dyDescent="0.25">
      <c r="A1207" t="s">
        <v>50</v>
      </c>
      <c r="B1207" s="1">
        <v>2</v>
      </c>
      <c r="C1207" s="19">
        <v>44456</v>
      </c>
      <c r="D1207" s="1">
        <v>12</v>
      </c>
      <c r="E1207" s="1">
        <v>0</v>
      </c>
      <c r="G1207" s="2">
        <v>1</v>
      </c>
      <c r="H1207">
        <v>0</v>
      </c>
      <c r="I1207" s="2">
        <v>4</v>
      </c>
      <c r="J1207" s="2">
        <v>0</v>
      </c>
      <c r="K1207" s="2">
        <v>2</v>
      </c>
      <c r="L1207" s="2">
        <v>0</v>
      </c>
      <c r="M1207" s="2">
        <v>10</v>
      </c>
      <c r="N1207" s="2">
        <v>0</v>
      </c>
      <c r="O1207" s="2">
        <v>0</v>
      </c>
      <c r="P1207">
        <f>0</f>
        <v>0</v>
      </c>
      <c r="Q1207">
        <f>0</f>
        <v>0</v>
      </c>
      <c r="R1207">
        <f>0</f>
        <v>0</v>
      </c>
      <c r="S1207">
        <f>0</f>
        <v>0</v>
      </c>
      <c r="T1207">
        <f>0</f>
        <v>0</v>
      </c>
      <c r="U1207">
        <f>0</f>
        <v>0</v>
      </c>
      <c r="V1207">
        <f>0</f>
        <v>0</v>
      </c>
      <c r="W1207">
        <f>0</f>
        <v>0</v>
      </c>
      <c r="X1207">
        <f>0</f>
        <v>0</v>
      </c>
      <c r="Y1207">
        <f>0</f>
        <v>0</v>
      </c>
      <c r="Z1207">
        <v>0</v>
      </c>
      <c r="AA1207">
        <f>0</f>
        <v>0</v>
      </c>
      <c r="AB1207">
        <f>0</f>
        <v>0</v>
      </c>
      <c r="AC1207">
        <f>0</f>
        <v>0</v>
      </c>
      <c r="AD1207">
        <f>0</f>
        <v>0</v>
      </c>
      <c r="AE1207">
        <f>0</f>
        <v>0</v>
      </c>
      <c r="AF1207">
        <f>0</f>
        <v>0</v>
      </c>
      <c r="AG1207">
        <f>0</f>
        <v>0</v>
      </c>
      <c r="AH1207">
        <v>0</v>
      </c>
      <c r="AI1207">
        <v>0</v>
      </c>
      <c r="AJ1207">
        <v>0</v>
      </c>
      <c r="AK1207">
        <f>0</f>
        <v>0</v>
      </c>
      <c r="AL1207">
        <f>0</f>
        <v>0</v>
      </c>
      <c r="AM1207">
        <f>0</f>
        <v>0</v>
      </c>
      <c r="AN1207">
        <f>0</f>
        <v>0</v>
      </c>
      <c r="AO1207">
        <f>0</f>
        <v>0</v>
      </c>
      <c r="AP1207">
        <f>0</f>
        <v>0</v>
      </c>
      <c r="AQ1207">
        <f>0</f>
        <v>0</v>
      </c>
      <c r="AR1207">
        <f>0</f>
        <v>0</v>
      </c>
      <c r="AS1207">
        <f>0</f>
        <v>0</v>
      </c>
    </row>
    <row r="1208" spans="1:45" x14ac:dyDescent="0.25">
      <c r="A1208" t="s">
        <v>45</v>
      </c>
      <c r="B1208" s="1">
        <v>281</v>
      </c>
      <c r="C1208" s="19">
        <v>44967</v>
      </c>
      <c r="D1208" s="1">
        <v>1</v>
      </c>
      <c r="E1208" s="1">
        <v>9</v>
      </c>
      <c r="G1208" s="2">
        <v>0</v>
      </c>
      <c r="H1208">
        <v>0</v>
      </c>
      <c r="I1208" s="2">
        <v>19</v>
      </c>
      <c r="J1208" s="2">
        <v>0</v>
      </c>
      <c r="K1208" s="2">
        <v>8</v>
      </c>
      <c r="L1208" s="2">
        <v>0</v>
      </c>
      <c r="M1208" s="2">
        <v>0</v>
      </c>
      <c r="N1208" s="2">
        <v>0</v>
      </c>
      <c r="O1208" s="2">
        <v>0</v>
      </c>
      <c r="P1208">
        <f>0</f>
        <v>0</v>
      </c>
      <c r="Q1208">
        <f>0</f>
        <v>0</v>
      </c>
      <c r="R1208">
        <f>0</f>
        <v>0</v>
      </c>
      <c r="S1208">
        <f>0</f>
        <v>0</v>
      </c>
      <c r="T1208">
        <f>0</f>
        <v>0</v>
      </c>
      <c r="U1208">
        <f>0</f>
        <v>0</v>
      </c>
      <c r="V1208">
        <f>0</f>
        <v>0</v>
      </c>
      <c r="W1208">
        <f>0</f>
        <v>0</v>
      </c>
      <c r="X1208">
        <f>0</f>
        <v>0</v>
      </c>
      <c r="Y1208">
        <f>0</f>
        <v>0</v>
      </c>
      <c r="Z1208">
        <v>0</v>
      </c>
      <c r="AA1208">
        <f>0</f>
        <v>0</v>
      </c>
      <c r="AB1208">
        <f>0</f>
        <v>0</v>
      </c>
      <c r="AC1208">
        <f>0</f>
        <v>0</v>
      </c>
      <c r="AD1208">
        <f>0</f>
        <v>0</v>
      </c>
      <c r="AE1208">
        <f>0</f>
        <v>0</v>
      </c>
      <c r="AF1208">
        <f>0</f>
        <v>0</v>
      </c>
      <c r="AG1208">
        <f>0</f>
        <v>0</v>
      </c>
      <c r="AH1208">
        <v>0</v>
      </c>
      <c r="AI1208">
        <v>0</v>
      </c>
      <c r="AJ1208">
        <v>0</v>
      </c>
      <c r="AK1208">
        <f>0</f>
        <v>0</v>
      </c>
      <c r="AL1208">
        <f>0</f>
        <v>0</v>
      </c>
      <c r="AM1208">
        <f>0</f>
        <v>0</v>
      </c>
      <c r="AN1208">
        <f>0</f>
        <v>0</v>
      </c>
      <c r="AO1208">
        <f>0</f>
        <v>0</v>
      </c>
      <c r="AP1208">
        <f>0</f>
        <v>0</v>
      </c>
      <c r="AQ1208">
        <f>0</f>
        <v>0</v>
      </c>
      <c r="AR1208">
        <f>0</f>
        <v>0</v>
      </c>
      <c r="AS1208">
        <f>0</f>
        <v>0</v>
      </c>
    </row>
    <row r="1209" spans="1:45" x14ac:dyDescent="0.25">
      <c r="A1209" t="s">
        <v>45</v>
      </c>
      <c r="B1209" s="1">
        <v>281</v>
      </c>
      <c r="C1209" s="19">
        <v>44968</v>
      </c>
      <c r="D1209" s="1">
        <v>2</v>
      </c>
      <c r="E1209" s="1">
        <v>10</v>
      </c>
      <c r="G1209" s="2">
        <v>0</v>
      </c>
      <c r="H1209">
        <v>0</v>
      </c>
      <c r="I1209" s="2">
        <v>12</v>
      </c>
      <c r="J1209" s="2">
        <v>0</v>
      </c>
      <c r="K1209" s="2">
        <v>11</v>
      </c>
      <c r="L1209" s="2">
        <v>0</v>
      </c>
      <c r="M1209" s="2">
        <v>0</v>
      </c>
      <c r="N1209" s="2">
        <v>0</v>
      </c>
      <c r="O1209" s="2">
        <v>0</v>
      </c>
      <c r="P1209">
        <f>0</f>
        <v>0</v>
      </c>
      <c r="Q1209">
        <f>0</f>
        <v>0</v>
      </c>
      <c r="R1209">
        <f>0</f>
        <v>0</v>
      </c>
      <c r="S1209">
        <f>0</f>
        <v>0</v>
      </c>
      <c r="T1209">
        <f>0</f>
        <v>0</v>
      </c>
      <c r="U1209">
        <f>0</f>
        <v>0</v>
      </c>
      <c r="V1209">
        <f>0</f>
        <v>0</v>
      </c>
      <c r="W1209">
        <f>0</f>
        <v>0</v>
      </c>
      <c r="X1209">
        <f>0</f>
        <v>0</v>
      </c>
      <c r="Y1209">
        <f>0</f>
        <v>0</v>
      </c>
      <c r="Z1209">
        <v>0</v>
      </c>
      <c r="AA1209">
        <f>0</f>
        <v>0</v>
      </c>
      <c r="AB1209">
        <f>0</f>
        <v>0</v>
      </c>
      <c r="AC1209">
        <f>0</f>
        <v>0</v>
      </c>
      <c r="AD1209">
        <f>0</f>
        <v>0</v>
      </c>
      <c r="AE1209">
        <f>0</f>
        <v>0</v>
      </c>
      <c r="AF1209">
        <f>0</f>
        <v>0</v>
      </c>
      <c r="AG1209">
        <f>0</f>
        <v>0</v>
      </c>
      <c r="AH1209">
        <v>0</v>
      </c>
      <c r="AI1209">
        <v>0</v>
      </c>
      <c r="AJ1209">
        <v>0</v>
      </c>
      <c r="AK1209">
        <f>0</f>
        <v>0</v>
      </c>
      <c r="AL1209">
        <f>0</f>
        <v>0</v>
      </c>
      <c r="AM1209">
        <f>0</f>
        <v>0</v>
      </c>
      <c r="AN1209">
        <f>0</f>
        <v>0</v>
      </c>
      <c r="AO1209">
        <f>0</f>
        <v>0</v>
      </c>
      <c r="AP1209">
        <f>0</f>
        <v>0</v>
      </c>
      <c r="AQ1209">
        <f>0</f>
        <v>0</v>
      </c>
      <c r="AR1209">
        <f>0</f>
        <v>0</v>
      </c>
      <c r="AS1209">
        <f>0</f>
        <v>0</v>
      </c>
    </row>
    <row r="1210" spans="1:45" x14ac:dyDescent="0.25">
      <c r="A1210" t="s">
        <v>45</v>
      </c>
      <c r="B1210" s="1">
        <v>281</v>
      </c>
      <c r="C1210" s="19">
        <v>44969</v>
      </c>
      <c r="D1210" s="1">
        <v>3</v>
      </c>
      <c r="E1210" s="1">
        <v>9</v>
      </c>
      <c r="G1210" s="2">
        <v>0</v>
      </c>
      <c r="H1210">
        <v>0</v>
      </c>
      <c r="I1210" s="2">
        <v>11</v>
      </c>
      <c r="J1210" s="2">
        <v>5</v>
      </c>
      <c r="K1210" s="2">
        <v>7</v>
      </c>
      <c r="L1210" s="2">
        <v>0</v>
      </c>
      <c r="M1210" s="2">
        <v>0</v>
      </c>
      <c r="N1210" s="2">
        <v>10</v>
      </c>
      <c r="O1210" s="2">
        <v>0</v>
      </c>
      <c r="P1210">
        <f>0</f>
        <v>0</v>
      </c>
      <c r="Q1210">
        <f>0</f>
        <v>0</v>
      </c>
      <c r="R1210">
        <f>0</f>
        <v>0</v>
      </c>
      <c r="S1210">
        <f>0</f>
        <v>0</v>
      </c>
      <c r="T1210">
        <f>0</f>
        <v>0</v>
      </c>
      <c r="U1210">
        <f>0</f>
        <v>0</v>
      </c>
      <c r="V1210">
        <f>0</f>
        <v>0</v>
      </c>
      <c r="W1210">
        <f>0</f>
        <v>0</v>
      </c>
      <c r="X1210">
        <f>0</f>
        <v>0</v>
      </c>
      <c r="Y1210">
        <f>0</f>
        <v>0</v>
      </c>
      <c r="Z1210">
        <v>4</v>
      </c>
      <c r="AA1210">
        <f>0</f>
        <v>0</v>
      </c>
      <c r="AB1210">
        <f>0</f>
        <v>0</v>
      </c>
      <c r="AC1210">
        <f>0</f>
        <v>0</v>
      </c>
      <c r="AD1210">
        <f>0</f>
        <v>0</v>
      </c>
      <c r="AE1210">
        <f>0</f>
        <v>0</v>
      </c>
      <c r="AF1210">
        <f>0</f>
        <v>0</v>
      </c>
      <c r="AG1210">
        <f>0</f>
        <v>0</v>
      </c>
      <c r="AH1210">
        <v>2</v>
      </c>
      <c r="AI1210">
        <v>0</v>
      </c>
      <c r="AJ1210">
        <v>0</v>
      </c>
      <c r="AK1210">
        <f>0</f>
        <v>0</v>
      </c>
      <c r="AL1210">
        <f>0</f>
        <v>0</v>
      </c>
      <c r="AM1210">
        <f>0</f>
        <v>0</v>
      </c>
      <c r="AN1210">
        <f>0</f>
        <v>0</v>
      </c>
      <c r="AO1210">
        <f>0</f>
        <v>0</v>
      </c>
      <c r="AP1210">
        <f>0</f>
        <v>0</v>
      </c>
      <c r="AQ1210">
        <f>0</f>
        <v>0</v>
      </c>
      <c r="AR1210">
        <f>0</f>
        <v>0</v>
      </c>
      <c r="AS1210">
        <f>0</f>
        <v>0</v>
      </c>
    </row>
    <row r="1211" spans="1:45" x14ac:dyDescent="0.25">
      <c r="A1211" t="s">
        <v>45</v>
      </c>
      <c r="B1211" s="1">
        <v>281</v>
      </c>
      <c r="C1211" s="19">
        <v>44970</v>
      </c>
      <c r="D1211" s="1">
        <v>4</v>
      </c>
      <c r="E1211" s="1">
        <v>14</v>
      </c>
      <c r="G1211" s="2">
        <v>0</v>
      </c>
      <c r="H1211">
        <v>0</v>
      </c>
      <c r="I1211" s="2">
        <v>18</v>
      </c>
      <c r="J1211" s="2">
        <v>0</v>
      </c>
      <c r="K1211" s="2">
        <v>0</v>
      </c>
      <c r="L1211" s="2">
        <v>0</v>
      </c>
      <c r="M1211" s="2">
        <v>0</v>
      </c>
      <c r="N1211" s="2">
        <v>11</v>
      </c>
      <c r="O1211" s="2">
        <v>0</v>
      </c>
      <c r="P1211">
        <f>0</f>
        <v>0</v>
      </c>
      <c r="Q1211">
        <f>0</f>
        <v>0</v>
      </c>
      <c r="R1211">
        <f>0</f>
        <v>0</v>
      </c>
      <c r="S1211">
        <f>0</f>
        <v>0</v>
      </c>
      <c r="T1211">
        <f>0</f>
        <v>0</v>
      </c>
      <c r="U1211">
        <f>0</f>
        <v>0</v>
      </c>
      <c r="V1211">
        <f>0</f>
        <v>0</v>
      </c>
      <c r="W1211">
        <f>0</f>
        <v>0</v>
      </c>
      <c r="X1211">
        <f>0</f>
        <v>0</v>
      </c>
      <c r="Y1211">
        <f>0</f>
        <v>0</v>
      </c>
      <c r="Z1211">
        <v>0</v>
      </c>
      <c r="AA1211">
        <f>0</f>
        <v>0</v>
      </c>
      <c r="AB1211">
        <f>0</f>
        <v>0</v>
      </c>
      <c r="AC1211">
        <f>0</f>
        <v>0</v>
      </c>
      <c r="AD1211">
        <f>0</f>
        <v>0</v>
      </c>
      <c r="AE1211">
        <f>0</f>
        <v>0</v>
      </c>
      <c r="AF1211">
        <f>0</f>
        <v>0</v>
      </c>
      <c r="AG1211">
        <f>0</f>
        <v>0</v>
      </c>
      <c r="AH1211">
        <v>0</v>
      </c>
      <c r="AI1211">
        <v>0</v>
      </c>
      <c r="AJ1211">
        <v>0</v>
      </c>
      <c r="AK1211">
        <f>0</f>
        <v>0</v>
      </c>
      <c r="AL1211">
        <f>0</f>
        <v>0</v>
      </c>
      <c r="AM1211">
        <f>0</f>
        <v>0</v>
      </c>
      <c r="AN1211">
        <f>0</f>
        <v>0</v>
      </c>
      <c r="AO1211">
        <f>0</f>
        <v>0</v>
      </c>
      <c r="AP1211">
        <f>0</f>
        <v>0</v>
      </c>
      <c r="AQ1211">
        <f>0</f>
        <v>0</v>
      </c>
      <c r="AR1211">
        <f>0</f>
        <v>0</v>
      </c>
      <c r="AS1211">
        <f>0</f>
        <v>0</v>
      </c>
    </row>
    <row r="1212" spans="1:45" x14ac:dyDescent="0.25">
      <c r="A1212" t="s">
        <v>45</v>
      </c>
      <c r="B1212" s="1">
        <v>281</v>
      </c>
      <c r="C1212" s="19">
        <v>44971</v>
      </c>
      <c r="D1212" s="1">
        <v>5</v>
      </c>
      <c r="E1212" s="1">
        <v>5</v>
      </c>
      <c r="G1212" s="2">
        <v>0</v>
      </c>
      <c r="H1212">
        <v>0</v>
      </c>
      <c r="I1212" s="2">
        <v>16</v>
      </c>
      <c r="J1212" s="2">
        <v>0</v>
      </c>
      <c r="K1212" s="2">
        <v>0</v>
      </c>
      <c r="L1212" s="2">
        <v>0</v>
      </c>
      <c r="M1212" s="2">
        <v>0</v>
      </c>
      <c r="N1212" s="2">
        <v>3</v>
      </c>
      <c r="O1212" s="2">
        <v>0</v>
      </c>
      <c r="P1212">
        <f>0</f>
        <v>0</v>
      </c>
      <c r="Q1212">
        <f>0</f>
        <v>0</v>
      </c>
      <c r="R1212">
        <f>0</f>
        <v>0</v>
      </c>
      <c r="S1212">
        <f>0</f>
        <v>0</v>
      </c>
      <c r="T1212">
        <f>0</f>
        <v>0</v>
      </c>
      <c r="U1212">
        <f>0</f>
        <v>0</v>
      </c>
      <c r="V1212">
        <f>0</f>
        <v>0</v>
      </c>
      <c r="W1212">
        <f>0</f>
        <v>0</v>
      </c>
      <c r="X1212">
        <f>0</f>
        <v>0</v>
      </c>
      <c r="Y1212">
        <f>0</f>
        <v>0</v>
      </c>
      <c r="Z1212">
        <v>2</v>
      </c>
      <c r="AA1212">
        <f>0</f>
        <v>0</v>
      </c>
      <c r="AB1212">
        <f>0</f>
        <v>0</v>
      </c>
      <c r="AC1212">
        <f>0</f>
        <v>0</v>
      </c>
      <c r="AD1212">
        <f>0</f>
        <v>0</v>
      </c>
      <c r="AE1212">
        <f>0</f>
        <v>0</v>
      </c>
      <c r="AF1212">
        <f>0</f>
        <v>0</v>
      </c>
      <c r="AG1212">
        <f>0</f>
        <v>0</v>
      </c>
      <c r="AH1212">
        <v>0</v>
      </c>
      <c r="AI1212">
        <v>0</v>
      </c>
      <c r="AJ1212">
        <v>0</v>
      </c>
      <c r="AK1212">
        <f>0</f>
        <v>0</v>
      </c>
      <c r="AL1212">
        <f>0</f>
        <v>0</v>
      </c>
      <c r="AM1212">
        <f>0</f>
        <v>0</v>
      </c>
      <c r="AN1212">
        <f>0</f>
        <v>0</v>
      </c>
      <c r="AO1212">
        <f>0</f>
        <v>0</v>
      </c>
      <c r="AP1212">
        <f>0</f>
        <v>0</v>
      </c>
      <c r="AQ1212">
        <f>0</f>
        <v>0</v>
      </c>
      <c r="AR1212">
        <f>0</f>
        <v>0</v>
      </c>
      <c r="AS1212">
        <f>0</f>
        <v>0</v>
      </c>
    </row>
    <row r="1213" spans="1:45" x14ac:dyDescent="0.25">
      <c r="A1213" t="s">
        <v>45</v>
      </c>
      <c r="B1213" s="1">
        <v>281</v>
      </c>
      <c r="C1213" s="19">
        <v>44972</v>
      </c>
      <c r="D1213" s="1">
        <v>6</v>
      </c>
      <c r="E1213" s="1">
        <v>9</v>
      </c>
      <c r="G1213" s="2">
        <v>0</v>
      </c>
      <c r="H1213">
        <v>0</v>
      </c>
      <c r="I1213" s="2">
        <v>24</v>
      </c>
      <c r="J1213" s="2">
        <v>4</v>
      </c>
      <c r="K1213" s="2">
        <v>9</v>
      </c>
      <c r="L1213" s="2">
        <v>0</v>
      </c>
      <c r="M1213" s="2">
        <v>0</v>
      </c>
      <c r="N1213" s="2">
        <v>0</v>
      </c>
      <c r="O1213" s="2">
        <v>0</v>
      </c>
      <c r="P1213">
        <f>0</f>
        <v>0</v>
      </c>
      <c r="Q1213">
        <f>0</f>
        <v>0</v>
      </c>
      <c r="R1213">
        <f>0</f>
        <v>0</v>
      </c>
      <c r="S1213">
        <f>0</f>
        <v>0</v>
      </c>
      <c r="T1213">
        <f>0</f>
        <v>0</v>
      </c>
      <c r="U1213">
        <f>0</f>
        <v>0</v>
      </c>
      <c r="V1213">
        <f>0</f>
        <v>0</v>
      </c>
      <c r="W1213">
        <f>0</f>
        <v>0</v>
      </c>
      <c r="X1213">
        <f>0</f>
        <v>0</v>
      </c>
      <c r="Y1213">
        <f>0</f>
        <v>0</v>
      </c>
      <c r="Z1213">
        <v>0</v>
      </c>
      <c r="AA1213">
        <f>0</f>
        <v>0</v>
      </c>
      <c r="AB1213">
        <f>0</f>
        <v>0</v>
      </c>
      <c r="AC1213">
        <f>0</f>
        <v>0</v>
      </c>
      <c r="AD1213">
        <f>0</f>
        <v>0</v>
      </c>
      <c r="AE1213">
        <f>0</f>
        <v>0</v>
      </c>
      <c r="AF1213">
        <f>0</f>
        <v>0</v>
      </c>
      <c r="AG1213">
        <f>0</f>
        <v>0</v>
      </c>
      <c r="AH1213">
        <v>3</v>
      </c>
      <c r="AI1213">
        <v>0</v>
      </c>
      <c r="AJ1213">
        <v>0</v>
      </c>
      <c r="AK1213">
        <f>0</f>
        <v>0</v>
      </c>
      <c r="AL1213">
        <f>0</f>
        <v>0</v>
      </c>
      <c r="AM1213">
        <f>0</f>
        <v>0</v>
      </c>
      <c r="AN1213">
        <f>0</f>
        <v>0</v>
      </c>
      <c r="AO1213">
        <f>0</f>
        <v>0</v>
      </c>
      <c r="AP1213">
        <f>0</f>
        <v>0</v>
      </c>
      <c r="AQ1213">
        <f>0</f>
        <v>0</v>
      </c>
      <c r="AR1213">
        <f>0</f>
        <v>0</v>
      </c>
      <c r="AS1213">
        <f>0</f>
        <v>0</v>
      </c>
    </row>
    <row r="1214" spans="1:45" x14ac:dyDescent="0.25">
      <c r="A1214" t="s">
        <v>45</v>
      </c>
      <c r="B1214" s="1">
        <v>281</v>
      </c>
      <c r="C1214" s="19">
        <v>44973</v>
      </c>
      <c r="D1214" s="1">
        <v>7</v>
      </c>
      <c r="E1214" s="1">
        <v>7</v>
      </c>
      <c r="G1214" s="2">
        <v>0</v>
      </c>
      <c r="H1214">
        <v>0</v>
      </c>
      <c r="I1214" s="2">
        <v>19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>
        <f>0</f>
        <v>0</v>
      </c>
      <c r="Q1214">
        <f>0</f>
        <v>0</v>
      </c>
      <c r="R1214">
        <f>0</f>
        <v>0</v>
      </c>
      <c r="S1214">
        <f>0</f>
        <v>0</v>
      </c>
      <c r="T1214">
        <f>0</f>
        <v>0</v>
      </c>
      <c r="U1214">
        <f>0</f>
        <v>0</v>
      </c>
      <c r="V1214">
        <f>0</f>
        <v>0</v>
      </c>
      <c r="W1214">
        <f>0</f>
        <v>0</v>
      </c>
      <c r="X1214">
        <f>0</f>
        <v>0</v>
      </c>
      <c r="Y1214">
        <f>0</f>
        <v>0</v>
      </c>
      <c r="Z1214">
        <v>0</v>
      </c>
      <c r="AA1214">
        <f>0</f>
        <v>0</v>
      </c>
      <c r="AB1214">
        <f>0</f>
        <v>0</v>
      </c>
      <c r="AC1214">
        <f>0</f>
        <v>0</v>
      </c>
      <c r="AD1214">
        <f>0</f>
        <v>0</v>
      </c>
      <c r="AE1214">
        <f>0</f>
        <v>0</v>
      </c>
      <c r="AF1214">
        <f>0</f>
        <v>0</v>
      </c>
      <c r="AG1214">
        <f>0</f>
        <v>0</v>
      </c>
      <c r="AH1214">
        <v>0</v>
      </c>
      <c r="AI1214">
        <v>0</v>
      </c>
      <c r="AJ1214">
        <v>0</v>
      </c>
      <c r="AK1214">
        <f>0</f>
        <v>0</v>
      </c>
      <c r="AL1214">
        <f>0</f>
        <v>0</v>
      </c>
      <c r="AM1214">
        <f>0</f>
        <v>0</v>
      </c>
      <c r="AN1214">
        <f>0</f>
        <v>0</v>
      </c>
      <c r="AO1214">
        <f>0</f>
        <v>0</v>
      </c>
      <c r="AP1214">
        <f>0</f>
        <v>0</v>
      </c>
      <c r="AQ1214">
        <f>0</f>
        <v>0</v>
      </c>
      <c r="AR1214">
        <f>0</f>
        <v>0</v>
      </c>
      <c r="AS1214">
        <f>0</f>
        <v>0</v>
      </c>
    </row>
    <row r="1215" spans="1:45" x14ac:dyDescent="0.25">
      <c r="A1215" t="s">
        <v>45</v>
      </c>
      <c r="B1215" s="1">
        <v>281</v>
      </c>
      <c r="C1215" s="19">
        <v>44974</v>
      </c>
      <c r="D1215" s="1">
        <v>8</v>
      </c>
      <c r="E1215" s="1">
        <v>10</v>
      </c>
      <c r="G1215" s="2">
        <v>0</v>
      </c>
      <c r="H1215">
        <v>0</v>
      </c>
      <c r="I1215" s="2">
        <v>14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>
        <f>0</f>
        <v>0</v>
      </c>
      <c r="Q1215">
        <f>0</f>
        <v>0</v>
      </c>
      <c r="R1215">
        <f>0</f>
        <v>0</v>
      </c>
      <c r="S1215">
        <f>0</f>
        <v>0</v>
      </c>
      <c r="T1215">
        <f>0</f>
        <v>0</v>
      </c>
      <c r="U1215">
        <f>0</f>
        <v>0</v>
      </c>
      <c r="V1215">
        <f>0</f>
        <v>0</v>
      </c>
      <c r="W1215">
        <f>0</f>
        <v>0</v>
      </c>
      <c r="X1215">
        <f>0</f>
        <v>0</v>
      </c>
      <c r="Y1215">
        <f>0</f>
        <v>0</v>
      </c>
      <c r="Z1215">
        <v>0</v>
      </c>
      <c r="AA1215">
        <f>0</f>
        <v>0</v>
      </c>
      <c r="AB1215">
        <f>0</f>
        <v>0</v>
      </c>
      <c r="AC1215">
        <f>0</f>
        <v>0</v>
      </c>
      <c r="AD1215">
        <f>0</f>
        <v>0</v>
      </c>
      <c r="AE1215">
        <f>0</f>
        <v>0</v>
      </c>
      <c r="AF1215">
        <f>0</f>
        <v>0</v>
      </c>
      <c r="AG1215">
        <f>0</f>
        <v>0</v>
      </c>
      <c r="AH1215">
        <v>4</v>
      </c>
      <c r="AI1215">
        <v>0</v>
      </c>
      <c r="AJ1215">
        <v>0</v>
      </c>
      <c r="AK1215">
        <f>0</f>
        <v>0</v>
      </c>
      <c r="AL1215">
        <f>0</f>
        <v>0</v>
      </c>
      <c r="AM1215">
        <f>0</f>
        <v>0</v>
      </c>
      <c r="AN1215">
        <f>0</f>
        <v>0</v>
      </c>
      <c r="AO1215">
        <f>0</f>
        <v>0</v>
      </c>
      <c r="AP1215">
        <f>0</f>
        <v>0</v>
      </c>
      <c r="AQ1215">
        <f>0</f>
        <v>0</v>
      </c>
      <c r="AR1215">
        <f>0</f>
        <v>0</v>
      </c>
      <c r="AS1215">
        <f>0</f>
        <v>0</v>
      </c>
    </row>
    <row r="1216" spans="1:45" x14ac:dyDescent="0.25">
      <c r="A1216" t="s">
        <v>45</v>
      </c>
      <c r="B1216" s="1">
        <v>281</v>
      </c>
      <c r="C1216" s="19">
        <v>44975</v>
      </c>
      <c r="D1216" s="1">
        <v>9</v>
      </c>
      <c r="E1216" s="1">
        <v>9</v>
      </c>
      <c r="G1216" s="2">
        <v>0</v>
      </c>
      <c r="H1216">
        <v>0</v>
      </c>
      <c r="I1216" s="2">
        <v>20</v>
      </c>
      <c r="J1216" s="2">
        <v>3</v>
      </c>
      <c r="K1216" s="2">
        <v>7</v>
      </c>
      <c r="L1216" s="2">
        <v>0</v>
      </c>
      <c r="M1216" s="2">
        <v>0</v>
      </c>
      <c r="N1216" s="2">
        <v>0</v>
      </c>
      <c r="O1216" s="2">
        <v>0</v>
      </c>
      <c r="P1216">
        <f>0</f>
        <v>0</v>
      </c>
      <c r="Q1216">
        <f>0</f>
        <v>0</v>
      </c>
      <c r="R1216">
        <f>0</f>
        <v>0</v>
      </c>
      <c r="S1216">
        <f>0</f>
        <v>0</v>
      </c>
      <c r="T1216">
        <f>0</f>
        <v>0</v>
      </c>
      <c r="U1216">
        <f>0</f>
        <v>0</v>
      </c>
      <c r="V1216">
        <f>0</f>
        <v>0</v>
      </c>
      <c r="W1216">
        <f>0</f>
        <v>0</v>
      </c>
      <c r="X1216">
        <f>0</f>
        <v>0</v>
      </c>
      <c r="Y1216">
        <f>0</f>
        <v>0</v>
      </c>
      <c r="Z1216">
        <v>0</v>
      </c>
      <c r="AA1216">
        <f>0</f>
        <v>0</v>
      </c>
      <c r="AB1216">
        <f>0</f>
        <v>0</v>
      </c>
      <c r="AC1216">
        <f>0</f>
        <v>0</v>
      </c>
      <c r="AD1216">
        <f>0</f>
        <v>0</v>
      </c>
      <c r="AE1216">
        <f>0</f>
        <v>0</v>
      </c>
      <c r="AF1216">
        <f>0</f>
        <v>0</v>
      </c>
      <c r="AG1216">
        <f>0</f>
        <v>0</v>
      </c>
      <c r="AH1216">
        <v>0</v>
      </c>
      <c r="AI1216">
        <v>0</v>
      </c>
      <c r="AJ1216">
        <v>0</v>
      </c>
      <c r="AK1216">
        <f>0</f>
        <v>0</v>
      </c>
      <c r="AL1216">
        <f>0</f>
        <v>0</v>
      </c>
      <c r="AM1216">
        <f>0</f>
        <v>0</v>
      </c>
      <c r="AN1216">
        <f>0</f>
        <v>0</v>
      </c>
      <c r="AO1216">
        <f>0</f>
        <v>0</v>
      </c>
      <c r="AP1216">
        <f>0</f>
        <v>0</v>
      </c>
      <c r="AQ1216">
        <f>0</f>
        <v>0</v>
      </c>
      <c r="AR1216">
        <f>0</f>
        <v>0</v>
      </c>
      <c r="AS1216">
        <f>0</f>
        <v>0</v>
      </c>
    </row>
    <row r="1217" spans="1:45" x14ac:dyDescent="0.25">
      <c r="A1217" t="s">
        <v>45</v>
      </c>
      <c r="B1217" s="1">
        <v>281</v>
      </c>
      <c r="C1217" s="19">
        <v>44976</v>
      </c>
      <c r="D1217" s="1">
        <v>10</v>
      </c>
      <c r="E1217" s="1">
        <v>7</v>
      </c>
      <c r="G1217" s="2">
        <v>0</v>
      </c>
      <c r="H1217">
        <v>0</v>
      </c>
      <c r="I1217" s="2">
        <v>18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>
        <f>0</f>
        <v>0</v>
      </c>
      <c r="Q1217">
        <f>0</f>
        <v>0</v>
      </c>
      <c r="R1217">
        <f>0</f>
        <v>0</v>
      </c>
      <c r="S1217">
        <f>0</f>
        <v>0</v>
      </c>
      <c r="T1217">
        <f>0</f>
        <v>0</v>
      </c>
      <c r="U1217">
        <f>0</f>
        <v>0</v>
      </c>
      <c r="V1217">
        <f>0</f>
        <v>0</v>
      </c>
      <c r="W1217">
        <f>0</f>
        <v>0</v>
      </c>
      <c r="X1217">
        <f>0</f>
        <v>0</v>
      </c>
      <c r="Y1217">
        <f>0</f>
        <v>0</v>
      </c>
      <c r="Z1217">
        <v>0</v>
      </c>
      <c r="AA1217">
        <f>0</f>
        <v>0</v>
      </c>
      <c r="AB1217">
        <f>0</f>
        <v>0</v>
      </c>
      <c r="AC1217">
        <f>0</f>
        <v>0</v>
      </c>
      <c r="AD1217">
        <f>0</f>
        <v>0</v>
      </c>
      <c r="AE1217">
        <f>0</f>
        <v>0</v>
      </c>
      <c r="AF1217">
        <f>0</f>
        <v>0</v>
      </c>
      <c r="AG1217">
        <f>0</f>
        <v>0</v>
      </c>
      <c r="AH1217">
        <v>0</v>
      </c>
      <c r="AI1217">
        <v>0</v>
      </c>
      <c r="AJ1217">
        <v>0</v>
      </c>
      <c r="AK1217">
        <f>0</f>
        <v>0</v>
      </c>
      <c r="AL1217">
        <f>0</f>
        <v>0</v>
      </c>
      <c r="AM1217">
        <f>0</f>
        <v>0</v>
      </c>
      <c r="AN1217">
        <f>0</f>
        <v>0</v>
      </c>
      <c r="AO1217">
        <f>0</f>
        <v>0</v>
      </c>
      <c r="AP1217">
        <f>0</f>
        <v>0</v>
      </c>
      <c r="AQ1217">
        <f>0</f>
        <v>0</v>
      </c>
      <c r="AR1217">
        <f>0</f>
        <v>0</v>
      </c>
      <c r="AS1217">
        <f>0</f>
        <v>0</v>
      </c>
    </row>
    <row r="1218" spans="1:45" x14ac:dyDescent="0.25">
      <c r="A1218" t="s">
        <v>45</v>
      </c>
      <c r="B1218" s="1">
        <v>281</v>
      </c>
      <c r="C1218" s="19">
        <v>44977</v>
      </c>
      <c r="D1218" s="1">
        <v>11</v>
      </c>
      <c r="E1218" s="1">
        <v>4</v>
      </c>
      <c r="G1218" s="2">
        <v>0</v>
      </c>
      <c r="H1218">
        <v>0</v>
      </c>
      <c r="I1218" s="2">
        <v>23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>
        <f>0</f>
        <v>0</v>
      </c>
      <c r="Q1218">
        <f>0</f>
        <v>0</v>
      </c>
      <c r="R1218">
        <f>0</f>
        <v>0</v>
      </c>
      <c r="S1218">
        <f>0</f>
        <v>0</v>
      </c>
      <c r="T1218">
        <f>0</f>
        <v>0</v>
      </c>
      <c r="U1218">
        <f>0</f>
        <v>0</v>
      </c>
      <c r="V1218">
        <f>0</f>
        <v>0</v>
      </c>
      <c r="W1218">
        <f>0</f>
        <v>0</v>
      </c>
      <c r="X1218">
        <f>0</f>
        <v>0</v>
      </c>
      <c r="Y1218">
        <f>0</f>
        <v>0</v>
      </c>
      <c r="Z1218">
        <v>0</v>
      </c>
      <c r="AA1218">
        <f>0</f>
        <v>0</v>
      </c>
      <c r="AB1218">
        <f>0</f>
        <v>0</v>
      </c>
      <c r="AC1218">
        <f>0</f>
        <v>0</v>
      </c>
      <c r="AD1218">
        <f>0</f>
        <v>0</v>
      </c>
      <c r="AE1218">
        <f>0</f>
        <v>0</v>
      </c>
      <c r="AF1218">
        <f>0</f>
        <v>0</v>
      </c>
      <c r="AG1218">
        <f>0</f>
        <v>0</v>
      </c>
      <c r="AH1218">
        <v>2</v>
      </c>
      <c r="AI1218">
        <v>0</v>
      </c>
      <c r="AJ1218">
        <v>0</v>
      </c>
      <c r="AK1218">
        <f>0</f>
        <v>0</v>
      </c>
      <c r="AL1218">
        <f>0</f>
        <v>0</v>
      </c>
      <c r="AM1218">
        <f>0</f>
        <v>0</v>
      </c>
      <c r="AN1218">
        <f>0</f>
        <v>0</v>
      </c>
      <c r="AO1218">
        <f>0</f>
        <v>0</v>
      </c>
      <c r="AP1218">
        <f>0</f>
        <v>0</v>
      </c>
      <c r="AQ1218">
        <f>0</f>
        <v>0</v>
      </c>
      <c r="AR1218">
        <f>0</f>
        <v>0</v>
      </c>
      <c r="AS1218">
        <f>0</f>
        <v>0</v>
      </c>
    </row>
    <row r="1219" spans="1:45" x14ac:dyDescent="0.25">
      <c r="A1219" t="s">
        <v>45</v>
      </c>
      <c r="B1219" s="1">
        <v>281</v>
      </c>
      <c r="C1219" s="19">
        <v>44978</v>
      </c>
      <c r="D1219" s="1">
        <v>12</v>
      </c>
      <c r="E1219" s="1">
        <v>2</v>
      </c>
      <c r="G1219" s="2">
        <v>0</v>
      </c>
      <c r="H1219">
        <v>0</v>
      </c>
      <c r="I1219" s="2">
        <v>15</v>
      </c>
      <c r="J1219" s="2">
        <v>0</v>
      </c>
      <c r="K1219" s="2">
        <v>5</v>
      </c>
      <c r="L1219" s="2">
        <v>0</v>
      </c>
      <c r="M1219" s="2">
        <v>0</v>
      </c>
      <c r="N1219" s="2">
        <v>0</v>
      </c>
      <c r="O1219" s="2">
        <v>0</v>
      </c>
      <c r="P1219">
        <f>0</f>
        <v>0</v>
      </c>
      <c r="Q1219">
        <f>0</f>
        <v>0</v>
      </c>
      <c r="R1219">
        <f>0</f>
        <v>0</v>
      </c>
      <c r="S1219">
        <f>0</f>
        <v>0</v>
      </c>
      <c r="T1219">
        <f>0</f>
        <v>0</v>
      </c>
      <c r="U1219">
        <f>0</f>
        <v>0</v>
      </c>
      <c r="V1219">
        <f>0</f>
        <v>0</v>
      </c>
      <c r="W1219">
        <f>0</f>
        <v>0</v>
      </c>
      <c r="X1219">
        <f>0</f>
        <v>0</v>
      </c>
      <c r="Y1219">
        <f>0</f>
        <v>0</v>
      </c>
      <c r="Z1219">
        <v>0</v>
      </c>
      <c r="AA1219">
        <f>0</f>
        <v>0</v>
      </c>
      <c r="AB1219">
        <f>0</f>
        <v>0</v>
      </c>
      <c r="AC1219">
        <f>0</f>
        <v>0</v>
      </c>
      <c r="AD1219">
        <f>0</f>
        <v>0</v>
      </c>
      <c r="AE1219">
        <f>0</f>
        <v>0</v>
      </c>
      <c r="AF1219">
        <f>0</f>
        <v>0</v>
      </c>
      <c r="AG1219">
        <f>0</f>
        <v>0</v>
      </c>
      <c r="AH1219">
        <v>0</v>
      </c>
      <c r="AI1219">
        <v>0</v>
      </c>
      <c r="AJ1219">
        <v>0</v>
      </c>
      <c r="AK1219">
        <f>0</f>
        <v>0</v>
      </c>
      <c r="AL1219">
        <f>0</f>
        <v>0</v>
      </c>
      <c r="AM1219">
        <f>0</f>
        <v>0</v>
      </c>
      <c r="AN1219">
        <f>0</f>
        <v>0</v>
      </c>
      <c r="AO1219">
        <f>0</f>
        <v>0</v>
      </c>
      <c r="AP1219">
        <f>0</f>
        <v>0</v>
      </c>
      <c r="AQ1219">
        <f>0</f>
        <v>0</v>
      </c>
      <c r="AR1219">
        <f>0</f>
        <v>0</v>
      </c>
      <c r="AS1219">
        <f>0</f>
        <v>0</v>
      </c>
    </row>
    <row r="1220" spans="1:45" x14ac:dyDescent="0.25">
      <c r="A1220" t="s">
        <v>45</v>
      </c>
      <c r="B1220" s="1">
        <v>281</v>
      </c>
      <c r="C1220" s="19">
        <v>44979</v>
      </c>
      <c r="D1220" s="1">
        <v>13</v>
      </c>
      <c r="E1220" s="1">
        <v>4</v>
      </c>
      <c r="G1220" s="2">
        <v>0</v>
      </c>
      <c r="H1220">
        <v>0</v>
      </c>
      <c r="I1220" s="2">
        <v>17</v>
      </c>
      <c r="J1220" s="2">
        <v>2</v>
      </c>
      <c r="K1220" s="2">
        <v>8</v>
      </c>
      <c r="L1220" s="2">
        <v>0</v>
      </c>
      <c r="M1220" s="2">
        <v>0</v>
      </c>
      <c r="N1220" s="2">
        <v>0</v>
      </c>
      <c r="O1220" s="2">
        <v>0</v>
      </c>
      <c r="P1220">
        <f>0</f>
        <v>0</v>
      </c>
      <c r="Q1220">
        <f>0</f>
        <v>0</v>
      </c>
      <c r="R1220">
        <f>0</f>
        <v>0</v>
      </c>
      <c r="S1220">
        <f>0</f>
        <v>0</v>
      </c>
      <c r="T1220">
        <f>0</f>
        <v>0</v>
      </c>
      <c r="U1220">
        <f>0</f>
        <v>0</v>
      </c>
      <c r="V1220">
        <f>0</f>
        <v>0</v>
      </c>
      <c r="W1220">
        <f>0</f>
        <v>0</v>
      </c>
      <c r="X1220">
        <f>0</f>
        <v>0</v>
      </c>
      <c r="Y1220">
        <f>0</f>
        <v>0</v>
      </c>
      <c r="Z1220">
        <v>0</v>
      </c>
      <c r="AA1220">
        <f>0</f>
        <v>0</v>
      </c>
      <c r="AB1220">
        <f>0</f>
        <v>0</v>
      </c>
      <c r="AC1220">
        <f>0</f>
        <v>0</v>
      </c>
      <c r="AD1220">
        <f>0</f>
        <v>0</v>
      </c>
      <c r="AE1220">
        <f>0</f>
        <v>0</v>
      </c>
      <c r="AF1220">
        <f>0</f>
        <v>0</v>
      </c>
      <c r="AG1220">
        <f>0</f>
        <v>0</v>
      </c>
      <c r="AH1220">
        <v>0</v>
      </c>
      <c r="AI1220">
        <v>0</v>
      </c>
      <c r="AJ1220">
        <v>0</v>
      </c>
      <c r="AK1220">
        <f>0</f>
        <v>0</v>
      </c>
      <c r="AL1220">
        <f>0</f>
        <v>0</v>
      </c>
      <c r="AM1220">
        <f>0</f>
        <v>0</v>
      </c>
      <c r="AN1220">
        <f>0</f>
        <v>0</v>
      </c>
      <c r="AO1220">
        <f>0</f>
        <v>0</v>
      </c>
      <c r="AP1220">
        <f>0</f>
        <v>0</v>
      </c>
      <c r="AQ1220">
        <f>0</f>
        <v>0</v>
      </c>
      <c r="AR1220">
        <f>0</f>
        <v>0</v>
      </c>
      <c r="AS1220">
        <f>0</f>
        <v>0</v>
      </c>
    </row>
    <row r="1221" spans="1:45" x14ac:dyDescent="0.25">
      <c r="A1221" t="s">
        <v>45</v>
      </c>
      <c r="B1221" s="1">
        <v>281</v>
      </c>
      <c r="C1221" s="19">
        <v>44980</v>
      </c>
      <c r="D1221" s="1">
        <v>14</v>
      </c>
      <c r="E1221" s="1">
        <v>2</v>
      </c>
      <c r="G1221" s="2">
        <v>0</v>
      </c>
      <c r="H1221">
        <v>0</v>
      </c>
      <c r="I1221" s="2">
        <v>11</v>
      </c>
      <c r="J1221" s="2">
        <v>2</v>
      </c>
      <c r="K1221" s="2">
        <v>1</v>
      </c>
      <c r="L1221" s="2">
        <v>0</v>
      </c>
      <c r="M1221" s="2">
        <v>0</v>
      </c>
      <c r="N1221" s="2">
        <v>0</v>
      </c>
      <c r="O1221" s="2">
        <v>0</v>
      </c>
      <c r="P1221">
        <f>0</f>
        <v>0</v>
      </c>
      <c r="Q1221">
        <f>0</f>
        <v>0</v>
      </c>
      <c r="R1221">
        <f>0</f>
        <v>0</v>
      </c>
      <c r="S1221">
        <f>0</f>
        <v>0</v>
      </c>
      <c r="T1221">
        <f>0</f>
        <v>0</v>
      </c>
      <c r="U1221">
        <f>0</f>
        <v>0</v>
      </c>
      <c r="V1221">
        <f>0</f>
        <v>0</v>
      </c>
      <c r="W1221">
        <f>0</f>
        <v>0</v>
      </c>
      <c r="X1221">
        <f>0</f>
        <v>0</v>
      </c>
      <c r="Y1221">
        <f>0</f>
        <v>0</v>
      </c>
      <c r="Z1221">
        <v>0</v>
      </c>
      <c r="AA1221">
        <f>0</f>
        <v>0</v>
      </c>
      <c r="AB1221">
        <f>0</f>
        <v>0</v>
      </c>
      <c r="AC1221">
        <f>0</f>
        <v>0</v>
      </c>
      <c r="AD1221">
        <f>0</f>
        <v>0</v>
      </c>
      <c r="AE1221">
        <f>0</f>
        <v>0</v>
      </c>
      <c r="AF1221">
        <f>0</f>
        <v>0</v>
      </c>
      <c r="AG1221">
        <f>0</f>
        <v>0</v>
      </c>
      <c r="AH1221">
        <v>0</v>
      </c>
      <c r="AI1221">
        <v>0</v>
      </c>
      <c r="AJ1221">
        <v>0</v>
      </c>
      <c r="AK1221">
        <f>0</f>
        <v>0</v>
      </c>
      <c r="AL1221">
        <f>0</f>
        <v>0</v>
      </c>
      <c r="AM1221">
        <f>0</f>
        <v>0</v>
      </c>
      <c r="AN1221">
        <f>0</f>
        <v>0</v>
      </c>
      <c r="AO1221">
        <f>0</f>
        <v>0</v>
      </c>
      <c r="AP1221">
        <f>0</f>
        <v>0</v>
      </c>
      <c r="AQ1221">
        <f>0</f>
        <v>0</v>
      </c>
      <c r="AR1221">
        <f>0</f>
        <v>0</v>
      </c>
      <c r="AS1221">
        <f>0</f>
        <v>0</v>
      </c>
    </row>
    <row r="1222" spans="1:45" x14ac:dyDescent="0.25">
      <c r="A1222" t="s">
        <v>45</v>
      </c>
      <c r="B1222" s="1">
        <v>280</v>
      </c>
      <c r="C1222" s="19">
        <v>44950</v>
      </c>
      <c r="D1222" s="1">
        <v>1</v>
      </c>
      <c r="E1222" s="1">
        <v>9</v>
      </c>
      <c r="G1222" s="2">
        <v>0</v>
      </c>
      <c r="H1222">
        <v>0</v>
      </c>
      <c r="I1222" s="2">
        <v>16</v>
      </c>
      <c r="J1222" s="2">
        <v>0</v>
      </c>
      <c r="K1222" s="2">
        <v>4</v>
      </c>
      <c r="L1222" s="2">
        <v>0</v>
      </c>
      <c r="M1222" s="2">
        <v>0</v>
      </c>
      <c r="N1222" s="2">
        <v>0</v>
      </c>
      <c r="O1222" s="2">
        <v>0</v>
      </c>
      <c r="P1222">
        <f>0</f>
        <v>0</v>
      </c>
      <c r="Q1222">
        <f>0</f>
        <v>0</v>
      </c>
      <c r="R1222">
        <f>0</f>
        <v>0</v>
      </c>
      <c r="S1222">
        <f>0</f>
        <v>0</v>
      </c>
      <c r="T1222">
        <f>0</f>
        <v>0</v>
      </c>
      <c r="U1222">
        <f>0</f>
        <v>0</v>
      </c>
      <c r="V1222">
        <f>0</f>
        <v>0</v>
      </c>
      <c r="W1222">
        <f>0</f>
        <v>0</v>
      </c>
      <c r="X1222">
        <f>0</f>
        <v>0</v>
      </c>
      <c r="Y1222">
        <f>0</f>
        <v>0</v>
      </c>
      <c r="Z1222">
        <v>0</v>
      </c>
      <c r="AA1222">
        <f>0</f>
        <v>0</v>
      </c>
      <c r="AB1222">
        <f>0</f>
        <v>0</v>
      </c>
      <c r="AC1222">
        <f>0</f>
        <v>0</v>
      </c>
      <c r="AD1222">
        <f>0</f>
        <v>0</v>
      </c>
      <c r="AE1222">
        <f>0</f>
        <v>0</v>
      </c>
      <c r="AF1222">
        <f>0</f>
        <v>0</v>
      </c>
      <c r="AG1222">
        <f>0</f>
        <v>0</v>
      </c>
      <c r="AH1222">
        <v>0</v>
      </c>
      <c r="AI1222">
        <v>0</v>
      </c>
      <c r="AJ1222">
        <v>0</v>
      </c>
      <c r="AK1222">
        <f>0</f>
        <v>0</v>
      </c>
      <c r="AL1222">
        <f>0</f>
        <v>0</v>
      </c>
      <c r="AM1222">
        <f>0</f>
        <v>0</v>
      </c>
      <c r="AN1222">
        <f>0</f>
        <v>0</v>
      </c>
      <c r="AO1222">
        <f>0</f>
        <v>0</v>
      </c>
      <c r="AP1222">
        <v>0</v>
      </c>
      <c r="AQ1222">
        <f>0</f>
        <v>0</v>
      </c>
      <c r="AR1222">
        <f>0</f>
        <v>0</v>
      </c>
      <c r="AS1222">
        <f>0</f>
        <v>0</v>
      </c>
    </row>
    <row r="1223" spans="1:45" x14ac:dyDescent="0.25">
      <c r="A1223" t="s">
        <v>45</v>
      </c>
      <c r="B1223" s="1">
        <v>280</v>
      </c>
      <c r="C1223" s="19">
        <v>44951</v>
      </c>
      <c r="D1223" s="1">
        <v>2</v>
      </c>
      <c r="E1223" s="1">
        <v>12</v>
      </c>
      <c r="G1223" s="2">
        <v>0</v>
      </c>
      <c r="H1223">
        <v>0</v>
      </c>
      <c r="I1223" s="2">
        <v>29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>
        <f>0</f>
        <v>0</v>
      </c>
      <c r="Q1223">
        <f>0</f>
        <v>0</v>
      </c>
      <c r="R1223">
        <f>0</f>
        <v>0</v>
      </c>
      <c r="S1223">
        <f>0</f>
        <v>0</v>
      </c>
      <c r="T1223">
        <f>0</f>
        <v>0</v>
      </c>
      <c r="U1223">
        <f>0</f>
        <v>0</v>
      </c>
      <c r="V1223">
        <f>0</f>
        <v>0</v>
      </c>
      <c r="W1223">
        <f>0</f>
        <v>0</v>
      </c>
      <c r="X1223">
        <f>0</f>
        <v>0</v>
      </c>
      <c r="Y1223">
        <f>0</f>
        <v>0</v>
      </c>
      <c r="Z1223">
        <v>0</v>
      </c>
      <c r="AA1223">
        <f>0</f>
        <v>0</v>
      </c>
      <c r="AB1223">
        <f>0</f>
        <v>0</v>
      </c>
      <c r="AC1223">
        <f>0</f>
        <v>0</v>
      </c>
      <c r="AD1223">
        <f>0</f>
        <v>0</v>
      </c>
      <c r="AE1223">
        <f>0</f>
        <v>0</v>
      </c>
      <c r="AF1223">
        <f>0</f>
        <v>0</v>
      </c>
      <c r="AG1223">
        <f>0</f>
        <v>0</v>
      </c>
      <c r="AH1223">
        <v>0</v>
      </c>
      <c r="AI1223">
        <v>0</v>
      </c>
      <c r="AJ1223">
        <v>0</v>
      </c>
      <c r="AK1223">
        <f>0</f>
        <v>0</v>
      </c>
      <c r="AL1223">
        <f>0</f>
        <v>0</v>
      </c>
      <c r="AM1223">
        <f>0</f>
        <v>0</v>
      </c>
      <c r="AN1223">
        <f>0</f>
        <v>0</v>
      </c>
      <c r="AO1223">
        <f>0</f>
        <v>0</v>
      </c>
      <c r="AP1223">
        <v>0</v>
      </c>
      <c r="AQ1223">
        <f>0</f>
        <v>0</v>
      </c>
      <c r="AR1223">
        <f>0</f>
        <v>0</v>
      </c>
      <c r="AS1223">
        <f>0</f>
        <v>0</v>
      </c>
    </row>
    <row r="1224" spans="1:45" x14ac:dyDescent="0.25">
      <c r="A1224" t="s">
        <v>45</v>
      </c>
      <c r="B1224" s="1">
        <v>280</v>
      </c>
      <c r="C1224" s="19">
        <v>44952</v>
      </c>
      <c r="D1224" s="1">
        <v>3</v>
      </c>
      <c r="E1224" s="1">
        <v>8</v>
      </c>
      <c r="G1224" s="2">
        <v>0</v>
      </c>
      <c r="H1224">
        <v>0</v>
      </c>
      <c r="I1224" s="2">
        <v>11</v>
      </c>
      <c r="J1224" s="2">
        <v>6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>
        <f>0</f>
        <v>0</v>
      </c>
      <c r="Q1224">
        <f>0</f>
        <v>0</v>
      </c>
      <c r="R1224">
        <f>0</f>
        <v>0</v>
      </c>
      <c r="S1224">
        <f>0</f>
        <v>0</v>
      </c>
      <c r="T1224">
        <f>0</f>
        <v>0</v>
      </c>
      <c r="U1224">
        <f>0</f>
        <v>0</v>
      </c>
      <c r="V1224">
        <f>0</f>
        <v>0</v>
      </c>
      <c r="W1224">
        <f>0</f>
        <v>0</v>
      </c>
      <c r="X1224">
        <f>0</f>
        <v>0</v>
      </c>
      <c r="Y1224">
        <f>0</f>
        <v>0</v>
      </c>
      <c r="Z1224">
        <v>9</v>
      </c>
      <c r="AA1224">
        <f>0</f>
        <v>0</v>
      </c>
      <c r="AB1224">
        <f>0</f>
        <v>0</v>
      </c>
      <c r="AC1224">
        <f>0</f>
        <v>0</v>
      </c>
      <c r="AD1224">
        <f>0</f>
        <v>0</v>
      </c>
      <c r="AE1224">
        <f>0</f>
        <v>0</v>
      </c>
      <c r="AF1224">
        <f>0</f>
        <v>0</v>
      </c>
      <c r="AG1224">
        <f>0</f>
        <v>0</v>
      </c>
      <c r="AH1224">
        <v>4</v>
      </c>
      <c r="AI1224">
        <v>0</v>
      </c>
      <c r="AJ1224">
        <v>0</v>
      </c>
      <c r="AK1224">
        <f>0</f>
        <v>0</v>
      </c>
      <c r="AL1224">
        <f>0</f>
        <v>0</v>
      </c>
      <c r="AM1224">
        <f>0</f>
        <v>0</v>
      </c>
      <c r="AN1224">
        <f>0</f>
        <v>0</v>
      </c>
      <c r="AO1224">
        <f>0</f>
        <v>0</v>
      </c>
      <c r="AP1224">
        <v>7</v>
      </c>
      <c r="AQ1224">
        <f>0</f>
        <v>0</v>
      </c>
      <c r="AR1224">
        <f>0</f>
        <v>0</v>
      </c>
      <c r="AS1224">
        <f>0</f>
        <v>0</v>
      </c>
    </row>
    <row r="1225" spans="1:45" x14ac:dyDescent="0.25">
      <c r="A1225" t="s">
        <v>45</v>
      </c>
      <c r="B1225" s="1">
        <v>280</v>
      </c>
      <c r="C1225" s="19">
        <v>44953</v>
      </c>
      <c r="D1225" s="1">
        <v>4</v>
      </c>
      <c r="E1225" s="1">
        <v>14</v>
      </c>
      <c r="G1225" s="2">
        <v>0</v>
      </c>
      <c r="H1225">
        <v>0</v>
      </c>
      <c r="I1225" s="2">
        <v>28</v>
      </c>
      <c r="J1225" s="2">
        <v>0</v>
      </c>
      <c r="K1225" s="2">
        <v>9</v>
      </c>
      <c r="L1225" s="2">
        <v>0</v>
      </c>
      <c r="M1225" s="2">
        <v>0</v>
      </c>
      <c r="N1225" s="2">
        <v>0</v>
      </c>
      <c r="O1225" s="2">
        <v>0</v>
      </c>
      <c r="P1225">
        <f>0</f>
        <v>0</v>
      </c>
      <c r="Q1225">
        <f>0</f>
        <v>0</v>
      </c>
      <c r="R1225">
        <f>0</f>
        <v>0</v>
      </c>
      <c r="S1225">
        <f>0</f>
        <v>0</v>
      </c>
      <c r="T1225">
        <f>0</f>
        <v>0</v>
      </c>
      <c r="U1225">
        <f>0</f>
        <v>0</v>
      </c>
      <c r="V1225">
        <f>0</f>
        <v>0</v>
      </c>
      <c r="W1225">
        <f>0</f>
        <v>0</v>
      </c>
      <c r="X1225">
        <f>0</f>
        <v>0</v>
      </c>
      <c r="Y1225">
        <f>0</f>
        <v>0</v>
      </c>
      <c r="Z1225">
        <v>0</v>
      </c>
      <c r="AA1225">
        <f>0</f>
        <v>0</v>
      </c>
      <c r="AB1225">
        <f>0</f>
        <v>0</v>
      </c>
      <c r="AC1225">
        <f>0</f>
        <v>0</v>
      </c>
      <c r="AD1225">
        <f>0</f>
        <v>0</v>
      </c>
      <c r="AE1225">
        <f>0</f>
        <v>0</v>
      </c>
      <c r="AF1225">
        <f>0</f>
        <v>0</v>
      </c>
      <c r="AG1225">
        <f>0</f>
        <v>0</v>
      </c>
      <c r="AH1225">
        <v>0</v>
      </c>
      <c r="AI1225">
        <v>0</v>
      </c>
      <c r="AJ1225">
        <v>0</v>
      </c>
      <c r="AK1225">
        <f>0</f>
        <v>0</v>
      </c>
      <c r="AL1225">
        <f>0</f>
        <v>0</v>
      </c>
      <c r="AM1225">
        <f>0</f>
        <v>0</v>
      </c>
      <c r="AN1225">
        <f>0</f>
        <v>0</v>
      </c>
      <c r="AO1225">
        <f>0</f>
        <v>0</v>
      </c>
      <c r="AP1225">
        <v>0</v>
      </c>
      <c r="AQ1225">
        <f>0</f>
        <v>0</v>
      </c>
      <c r="AR1225">
        <f>0</f>
        <v>0</v>
      </c>
      <c r="AS1225">
        <f>0</f>
        <v>0</v>
      </c>
    </row>
    <row r="1226" spans="1:45" x14ac:dyDescent="0.25">
      <c r="A1226" t="s">
        <v>45</v>
      </c>
      <c r="B1226" s="1">
        <v>280</v>
      </c>
      <c r="C1226" s="19">
        <v>44954</v>
      </c>
      <c r="D1226" s="1">
        <v>5</v>
      </c>
      <c r="E1226" s="1">
        <v>11</v>
      </c>
      <c r="G1226" s="2">
        <v>0</v>
      </c>
      <c r="H1226">
        <v>0</v>
      </c>
      <c r="I1226" s="2">
        <v>17</v>
      </c>
      <c r="J1226" s="2">
        <v>5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>
        <f>0</f>
        <v>0</v>
      </c>
      <c r="Q1226">
        <f>0</f>
        <v>0</v>
      </c>
      <c r="R1226">
        <f>0</f>
        <v>0</v>
      </c>
      <c r="S1226">
        <f>0</f>
        <v>0</v>
      </c>
      <c r="T1226">
        <f>0</f>
        <v>0</v>
      </c>
      <c r="U1226">
        <f>0</f>
        <v>0</v>
      </c>
      <c r="V1226">
        <f>0</f>
        <v>0</v>
      </c>
      <c r="W1226">
        <f>0</f>
        <v>0</v>
      </c>
      <c r="X1226">
        <f>0</f>
        <v>0</v>
      </c>
      <c r="Y1226">
        <f>0</f>
        <v>0</v>
      </c>
      <c r="Z1226">
        <v>0</v>
      </c>
      <c r="AA1226">
        <f>0</f>
        <v>0</v>
      </c>
      <c r="AB1226">
        <f>0</f>
        <v>0</v>
      </c>
      <c r="AC1226">
        <f>0</f>
        <v>0</v>
      </c>
      <c r="AD1226">
        <f>0</f>
        <v>0</v>
      </c>
      <c r="AE1226">
        <f>0</f>
        <v>0</v>
      </c>
      <c r="AF1226">
        <f>0</f>
        <v>0</v>
      </c>
      <c r="AG1226">
        <f>0</f>
        <v>0</v>
      </c>
      <c r="AH1226">
        <v>0</v>
      </c>
      <c r="AI1226">
        <v>0</v>
      </c>
      <c r="AJ1226">
        <v>0</v>
      </c>
      <c r="AK1226">
        <f>0</f>
        <v>0</v>
      </c>
      <c r="AL1226">
        <f>0</f>
        <v>0</v>
      </c>
      <c r="AM1226">
        <f>0</f>
        <v>0</v>
      </c>
      <c r="AN1226">
        <f>0</f>
        <v>0</v>
      </c>
      <c r="AO1226">
        <f>0</f>
        <v>0</v>
      </c>
      <c r="AP1226">
        <v>2</v>
      </c>
      <c r="AQ1226">
        <f>0</f>
        <v>0</v>
      </c>
      <c r="AR1226">
        <f>0</f>
        <v>0</v>
      </c>
      <c r="AS1226">
        <f>0</f>
        <v>0</v>
      </c>
    </row>
    <row r="1227" spans="1:45" x14ac:dyDescent="0.25">
      <c r="A1227" t="s">
        <v>45</v>
      </c>
      <c r="B1227" s="1">
        <v>280</v>
      </c>
      <c r="C1227" s="19">
        <v>44955</v>
      </c>
      <c r="D1227" s="1">
        <v>6</v>
      </c>
      <c r="E1227" s="1">
        <v>7</v>
      </c>
      <c r="G1227" s="2">
        <v>0</v>
      </c>
      <c r="H1227">
        <v>0</v>
      </c>
      <c r="I1227" s="2">
        <v>12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>
        <f>0</f>
        <v>0</v>
      </c>
      <c r="Q1227">
        <f>0</f>
        <v>0</v>
      </c>
      <c r="R1227">
        <f>0</f>
        <v>0</v>
      </c>
      <c r="S1227">
        <f>0</f>
        <v>0</v>
      </c>
      <c r="T1227">
        <f>0</f>
        <v>0</v>
      </c>
      <c r="U1227">
        <f>0</f>
        <v>0</v>
      </c>
      <c r="V1227">
        <f>0</f>
        <v>0</v>
      </c>
      <c r="W1227">
        <f>0</f>
        <v>0</v>
      </c>
      <c r="X1227">
        <f>0</f>
        <v>0</v>
      </c>
      <c r="Y1227">
        <f>0</f>
        <v>0</v>
      </c>
      <c r="Z1227">
        <v>6</v>
      </c>
      <c r="AA1227">
        <f>0</f>
        <v>0</v>
      </c>
      <c r="AB1227">
        <f>0</f>
        <v>0</v>
      </c>
      <c r="AC1227">
        <f>0</f>
        <v>0</v>
      </c>
      <c r="AD1227">
        <f>0</f>
        <v>0</v>
      </c>
      <c r="AE1227">
        <f>0</f>
        <v>0</v>
      </c>
      <c r="AF1227">
        <f>0</f>
        <v>0</v>
      </c>
      <c r="AG1227">
        <f>0</f>
        <v>0</v>
      </c>
      <c r="AH1227">
        <v>3</v>
      </c>
      <c r="AI1227">
        <v>0</v>
      </c>
      <c r="AJ1227">
        <v>0</v>
      </c>
      <c r="AK1227">
        <f>0</f>
        <v>0</v>
      </c>
      <c r="AL1227">
        <f>0</f>
        <v>0</v>
      </c>
      <c r="AM1227">
        <f>0</f>
        <v>0</v>
      </c>
      <c r="AN1227">
        <f>0</f>
        <v>0</v>
      </c>
      <c r="AO1227">
        <f>0</f>
        <v>0</v>
      </c>
      <c r="AP1227">
        <v>0</v>
      </c>
      <c r="AQ1227">
        <f>0</f>
        <v>0</v>
      </c>
      <c r="AR1227">
        <f>0</f>
        <v>0</v>
      </c>
      <c r="AS1227">
        <f>0</f>
        <v>0</v>
      </c>
    </row>
    <row r="1228" spans="1:45" x14ac:dyDescent="0.25">
      <c r="A1228" t="s">
        <v>45</v>
      </c>
      <c r="B1228" s="1">
        <v>280</v>
      </c>
      <c r="C1228" s="19">
        <v>44956</v>
      </c>
      <c r="D1228" s="1">
        <v>7</v>
      </c>
      <c r="E1228" s="1">
        <v>12</v>
      </c>
      <c r="G1228" s="2">
        <v>0</v>
      </c>
      <c r="H1228">
        <v>0</v>
      </c>
      <c r="I1228" s="2">
        <v>14</v>
      </c>
      <c r="J1228" s="2">
        <v>3</v>
      </c>
      <c r="K1228" s="2">
        <v>6</v>
      </c>
      <c r="L1228" s="2">
        <v>0</v>
      </c>
      <c r="M1228" s="2">
        <v>0</v>
      </c>
      <c r="N1228" s="2">
        <v>0</v>
      </c>
      <c r="O1228" s="2">
        <v>0</v>
      </c>
      <c r="P1228">
        <f>0</f>
        <v>0</v>
      </c>
      <c r="Q1228">
        <f>0</f>
        <v>0</v>
      </c>
      <c r="R1228">
        <f>0</f>
        <v>0</v>
      </c>
      <c r="S1228">
        <f>0</f>
        <v>0</v>
      </c>
      <c r="T1228">
        <f>0</f>
        <v>0</v>
      </c>
      <c r="U1228">
        <f>0</f>
        <v>0</v>
      </c>
      <c r="V1228">
        <f>0</f>
        <v>0</v>
      </c>
      <c r="W1228">
        <f>0</f>
        <v>0</v>
      </c>
      <c r="X1228">
        <f>0</f>
        <v>0</v>
      </c>
      <c r="Y1228">
        <f>0</f>
        <v>0</v>
      </c>
      <c r="Z1228">
        <v>0</v>
      </c>
      <c r="AA1228">
        <f>0</f>
        <v>0</v>
      </c>
      <c r="AB1228">
        <f>0</f>
        <v>0</v>
      </c>
      <c r="AC1228">
        <f>0</f>
        <v>0</v>
      </c>
      <c r="AD1228">
        <f>0</f>
        <v>0</v>
      </c>
      <c r="AE1228">
        <f>0</f>
        <v>0</v>
      </c>
      <c r="AF1228">
        <f>0</f>
        <v>0</v>
      </c>
      <c r="AG1228">
        <f>0</f>
        <v>0</v>
      </c>
      <c r="AH1228">
        <v>0</v>
      </c>
      <c r="AI1228">
        <v>0</v>
      </c>
      <c r="AJ1228">
        <v>0</v>
      </c>
      <c r="AK1228">
        <f>0</f>
        <v>0</v>
      </c>
      <c r="AL1228">
        <f>0</f>
        <v>0</v>
      </c>
      <c r="AM1228">
        <f>0</f>
        <v>0</v>
      </c>
      <c r="AN1228">
        <f>0</f>
        <v>0</v>
      </c>
      <c r="AO1228">
        <f>0</f>
        <v>0</v>
      </c>
      <c r="AP1228">
        <v>0</v>
      </c>
      <c r="AQ1228">
        <f>0</f>
        <v>0</v>
      </c>
      <c r="AR1228">
        <f>0</f>
        <v>0</v>
      </c>
      <c r="AS1228">
        <f>0</f>
        <v>0</v>
      </c>
    </row>
    <row r="1229" spans="1:45" x14ac:dyDescent="0.25">
      <c r="A1229" t="s">
        <v>45</v>
      </c>
      <c r="B1229" s="1">
        <v>280</v>
      </c>
      <c r="C1229" s="19">
        <v>44957</v>
      </c>
      <c r="D1229" s="1">
        <v>8</v>
      </c>
      <c r="E1229" s="1">
        <v>10</v>
      </c>
      <c r="G1229" s="2">
        <v>0</v>
      </c>
      <c r="H1229">
        <v>0</v>
      </c>
      <c r="I1229" s="2">
        <v>10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>
        <f>0</f>
        <v>0</v>
      </c>
      <c r="Q1229">
        <f>0</f>
        <v>0</v>
      </c>
      <c r="R1229">
        <f>0</f>
        <v>0</v>
      </c>
      <c r="S1229">
        <f>0</f>
        <v>0</v>
      </c>
      <c r="T1229">
        <f>0</f>
        <v>0</v>
      </c>
      <c r="U1229">
        <f>0</f>
        <v>0</v>
      </c>
      <c r="V1229">
        <f>0</f>
        <v>0</v>
      </c>
      <c r="W1229">
        <f>0</f>
        <v>0</v>
      </c>
      <c r="X1229">
        <f>0</f>
        <v>0</v>
      </c>
      <c r="Y1229">
        <f>0</f>
        <v>0</v>
      </c>
      <c r="Z1229">
        <v>0</v>
      </c>
      <c r="AA1229">
        <f>0</f>
        <v>0</v>
      </c>
      <c r="AB1229">
        <f>0</f>
        <v>0</v>
      </c>
      <c r="AC1229">
        <f>0</f>
        <v>0</v>
      </c>
      <c r="AD1229">
        <f>0</f>
        <v>0</v>
      </c>
      <c r="AE1229">
        <f>0</f>
        <v>0</v>
      </c>
      <c r="AF1229">
        <f>0</f>
        <v>0</v>
      </c>
      <c r="AG1229">
        <f>0</f>
        <v>0</v>
      </c>
      <c r="AH1229">
        <v>0</v>
      </c>
      <c r="AI1229">
        <v>0</v>
      </c>
      <c r="AJ1229">
        <v>0</v>
      </c>
      <c r="AK1229">
        <f>0</f>
        <v>0</v>
      </c>
      <c r="AL1229">
        <f>0</f>
        <v>0</v>
      </c>
      <c r="AM1229">
        <f>0</f>
        <v>0</v>
      </c>
      <c r="AN1229">
        <f>0</f>
        <v>0</v>
      </c>
      <c r="AO1229">
        <f>0</f>
        <v>0</v>
      </c>
      <c r="AP1229">
        <v>3</v>
      </c>
      <c r="AQ1229">
        <f>0</f>
        <v>0</v>
      </c>
      <c r="AR1229">
        <f>0</f>
        <v>0</v>
      </c>
      <c r="AS1229">
        <f>0</f>
        <v>0</v>
      </c>
    </row>
    <row r="1230" spans="1:45" x14ac:dyDescent="0.25">
      <c r="A1230" t="s">
        <v>45</v>
      </c>
      <c r="B1230" s="1">
        <v>280</v>
      </c>
      <c r="C1230" s="19">
        <v>44958</v>
      </c>
      <c r="D1230" s="1">
        <v>9</v>
      </c>
      <c r="E1230" s="1">
        <v>7</v>
      </c>
      <c r="G1230" s="2">
        <v>0</v>
      </c>
      <c r="H1230">
        <v>0</v>
      </c>
      <c r="I1230" s="2">
        <v>19</v>
      </c>
      <c r="J1230" s="2">
        <v>0</v>
      </c>
      <c r="K1230" s="2">
        <v>4</v>
      </c>
      <c r="L1230" s="2">
        <v>0</v>
      </c>
      <c r="M1230" s="2">
        <v>0</v>
      </c>
      <c r="N1230" s="2">
        <v>0</v>
      </c>
      <c r="O1230" s="2">
        <v>0</v>
      </c>
      <c r="P1230">
        <f>0</f>
        <v>0</v>
      </c>
      <c r="Q1230">
        <f>0</f>
        <v>0</v>
      </c>
      <c r="R1230">
        <f>0</f>
        <v>0</v>
      </c>
      <c r="S1230">
        <f>0</f>
        <v>0</v>
      </c>
      <c r="T1230">
        <f>0</f>
        <v>0</v>
      </c>
      <c r="U1230">
        <f>0</f>
        <v>0</v>
      </c>
      <c r="V1230">
        <f>0</f>
        <v>0</v>
      </c>
      <c r="W1230">
        <f>0</f>
        <v>0</v>
      </c>
      <c r="X1230">
        <f>0</f>
        <v>0</v>
      </c>
      <c r="Y1230">
        <f>0</f>
        <v>0</v>
      </c>
      <c r="Z1230">
        <v>5</v>
      </c>
      <c r="AA1230">
        <f>0</f>
        <v>0</v>
      </c>
      <c r="AB1230">
        <f>0</f>
        <v>0</v>
      </c>
      <c r="AC1230">
        <f>0</f>
        <v>0</v>
      </c>
      <c r="AD1230">
        <f>0</f>
        <v>0</v>
      </c>
      <c r="AE1230">
        <f>0</f>
        <v>0</v>
      </c>
      <c r="AF1230">
        <f>0</f>
        <v>0</v>
      </c>
      <c r="AG1230">
        <f>0</f>
        <v>0</v>
      </c>
      <c r="AH1230">
        <v>4</v>
      </c>
      <c r="AI1230">
        <v>0</v>
      </c>
      <c r="AJ1230">
        <v>0</v>
      </c>
      <c r="AK1230">
        <f>0</f>
        <v>0</v>
      </c>
      <c r="AL1230">
        <f>0</f>
        <v>0</v>
      </c>
      <c r="AM1230">
        <f>0</f>
        <v>0</v>
      </c>
      <c r="AN1230">
        <f>0</f>
        <v>0</v>
      </c>
      <c r="AO1230">
        <f>0</f>
        <v>0</v>
      </c>
      <c r="AP1230">
        <v>0</v>
      </c>
      <c r="AQ1230">
        <f>0</f>
        <v>0</v>
      </c>
      <c r="AR1230">
        <f>0</f>
        <v>0</v>
      </c>
      <c r="AS1230">
        <f>0</f>
        <v>0</v>
      </c>
    </row>
    <row r="1231" spans="1:45" x14ac:dyDescent="0.25">
      <c r="A1231" t="s">
        <v>45</v>
      </c>
      <c r="B1231" s="1">
        <v>280</v>
      </c>
      <c r="C1231" s="19">
        <v>44959</v>
      </c>
      <c r="D1231" s="1">
        <v>10</v>
      </c>
      <c r="E1231" s="1">
        <v>9</v>
      </c>
      <c r="G1231" s="2">
        <v>0</v>
      </c>
      <c r="H1231">
        <v>0</v>
      </c>
      <c r="I1231" s="2">
        <v>17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>
        <f>0</f>
        <v>0</v>
      </c>
      <c r="Q1231">
        <f>0</f>
        <v>0</v>
      </c>
      <c r="R1231">
        <f>0</f>
        <v>0</v>
      </c>
      <c r="S1231">
        <f>0</f>
        <v>0</v>
      </c>
      <c r="T1231">
        <f>0</f>
        <v>0</v>
      </c>
      <c r="U1231">
        <f>0</f>
        <v>0</v>
      </c>
      <c r="V1231">
        <f>0</f>
        <v>0</v>
      </c>
      <c r="W1231">
        <f>0</f>
        <v>0</v>
      </c>
      <c r="X1231">
        <f>0</f>
        <v>0</v>
      </c>
      <c r="Y1231">
        <f>0</f>
        <v>0</v>
      </c>
      <c r="Z1231">
        <v>0</v>
      </c>
      <c r="AA1231">
        <f>0</f>
        <v>0</v>
      </c>
      <c r="AB1231">
        <f>0</f>
        <v>0</v>
      </c>
      <c r="AC1231">
        <f>0</f>
        <v>0</v>
      </c>
      <c r="AD1231">
        <f>0</f>
        <v>0</v>
      </c>
      <c r="AE1231">
        <f>0</f>
        <v>0</v>
      </c>
      <c r="AF1231">
        <f>0</f>
        <v>0</v>
      </c>
      <c r="AG1231">
        <f>0</f>
        <v>0</v>
      </c>
      <c r="AH1231">
        <v>0</v>
      </c>
      <c r="AI1231">
        <v>0</v>
      </c>
      <c r="AJ1231">
        <v>0</v>
      </c>
      <c r="AK1231">
        <f>0</f>
        <v>0</v>
      </c>
      <c r="AL1231">
        <f>0</f>
        <v>0</v>
      </c>
      <c r="AM1231">
        <f>0</f>
        <v>0</v>
      </c>
      <c r="AN1231">
        <f>0</f>
        <v>0</v>
      </c>
      <c r="AO1231">
        <f>0</f>
        <v>0</v>
      </c>
      <c r="AP1231">
        <v>0</v>
      </c>
      <c r="AQ1231">
        <f>0</f>
        <v>0</v>
      </c>
      <c r="AR1231">
        <f>0</f>
        <v>0</v>
      </c>
      <c r="AS1231">
        <f>0</f>
        <v>0</v>
      </c>
    </row>
    <row r="1232" spans="1:45" x14ac:dyDescent="0.25">
      <c r="A1232" t="s">
        <v>45</v>
      </c>
      <c r="B1232" s="1">
        <v>280</v>
      </c>
      <c r="C1232" s="19">
        <v>44960</v>
      </c>
      <c r="D1232" s="1">
        <v>11</v>
      </c>
      <c r="E1232" s="1">
        <v>12</v>
      </c>
      <c r="G1232" s="2">
        <v>0</v>
      </c>
      <c r="H1232">
        <v>0</v>
      </c>
      <c r="I1232" s="2">
        <v>26</v>
      </c>
      <c r="J1232" s="2">
        <v>0</v>
      </c>
      <c r="K1232" s="2">
        <v>2</v>
      </c>
      <c r="L1232" s="2">
        <v>0</v>
      </c>
      <c r="M1232" s="2">
        <v>0</v>
      </c>
      <c r="N1232" s="2">
        <v>0</v>
      </c>
      <c r="O1232" s="2">
        <v>0</v>
      </c>
      <c r="P1232">
        <f>0</f>
        <v>0</v>
      </c>
      <c r="Q1232">
        <f>0</f>
        <v>0</v>
      </c>
      <c r="R1232">
        <f>0</f>
        <v>0</v>
      </c>
      <c r="S1232">
        <f>0</f>
        <v>0</v>
      </c>
      <c r="T1232">
        <f>0</f>
        <v>0</v>
      </c>
      <c r="U1232">
        <f>0</f>
        <v>0</v>
      </c>
      <c r="V1232">
        <f>0</f>
        <v>0</v>
      </c>
      <c r="W1232">
        <f>0</f>
        <v>0</v>
      </c>
      <c r="X1232">
        <f>0</f>
        <v>0</v>
      </c>
      <c r="Y1232">
        <f>0</f>
        <v>0</v>
      </c>
      <c r="Z1232">
        <v>0</v>
      </c>
      <c r="AA1232">
        <f>0</f>
        <v>0</v>
      </c>
      <c r="AB1232">
        <f>0</f>
        <v>0</v>
      </c>
      <c r="AC1232">
        <f>0</f>
        <v>0</v>
      </c>
      <c r="AD1232">
        <f>0</f>
        <v>0</v>
      </c>
      <c r="AE1232">
        <f>0</f>
        <v>0</v>
      </c>
      <c r="AF1232">
        <f>0</f>
        <v>0</v>
      </c>
      <c r="AG1232">
        <f>0</f>
        <v>0</v>
      </c>
      <c r="AH1232">
        <v>0</v>
      </c>
      <c r="AI1232">
        <v>0</v>
      </c>
      <c r="AJ1232">
        <v>0</v>
      </c>
      <c r="AK1232">
        <f>0</f>
        <v>0</v>
      </c>
      <c r="AL1232">
        <f>0</f>
        <v>0</v>
      </c>
      <c r="AM1232">
        <f>0</f>
        <v>0</v>
      </c>
      <c r="AN1232">
        <f>0</f>
        <v>0</v>
      </c>
      <c r="AO1232">
        <f>0</f>
        <v>0</v>
      </c>
      <c r="AP1232">
        <v>0</v>
      </c>
      <c r="AQ1232">
        <f>0</f>
        <v>0</v>
      </c>
      <c r="AR1232">
        <f>0</f>
        <v>0</v>
      </c>
      <c r="AS1232">
        <f>0</f>
        <v>0</v>
      </c>
    </row>
    <row r="1233" spans="1:45" x14ac:dyDescent="0.25">
      <c r="A1233" t="s">
        <v>45</v>
      </c>
      <c r="B1233" s="1">
        <v>280</v>
      </c>
      <c r="C1233" s="19">
        <v>44961</v>
      </c>
      <c r="D1233" s="1">
        <v>12</v>
      </c>
      <c r="E1233" s="1">
        <v>13</v>
      </c>
      <c r="G1233" s="2">
        <v>0</v>
      </c>
      <c r="H1233">
        <v>0</v>
      </c>
      <c r="I1233" s="2">
        <v>12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>
        <f>0</f>
        <v>0</v>
      </c>
      <c r="Q1233">
        <f>0</f>
        <v>0</v>
      </c>
      <c r="R1233">
        <f>0</f>
        <v>0</v>
      </c>
      <c r="S1233">
        <f>0</f>
        <v>0</v>
      </c>
      <c r="T1233">
        <f>0</f>
        <v>0</v>
      </c>
      <c r="U1233">
        <f>0</f>
        <v>0</v>
      </c>
      <c r="V1233">
        <f>0</f>
        <v>0</v>
      </c>
      <c r="W1233">
        <f>0</f>
        <v>0</v>
      </c>
      <c r="X1233">
        <f>0</f>
        <v>0</v>
      </c>
      <c r="Y1233">
        <f>0</f>
        <v>0</v>
      </c>
      <c r="Z1233">
        <v>0</v>
      </c>
      <c r="AA1233">
        <f>0</f>
        <v>0</v>
      </c>
      <c r="AB1233">
        <f>0</f>
        <v>0</v>
      </c>
      <c r="AC1233">
        <f>0</f>
        <v>0</v>
      </c>
      <c r="AD1233">
        <f>0</f>
        <v>0</v>
      </c>
      <c r="AE1233">
        <f>0</f>
        <v>0</v>
      </c>
      <c r="AF1233">
        <f>0</f>
        <v>0</v>
      </c>
      <c r="AG1233">
        <f>0</f>
        <v>0</v>
      </c>
      <c r="AH1233">
        <v>0</v>
      </c>
      <c r="AI1233">
        <v>0</v>
      </c>
      <c r="AJ1233">
        <v>0</v>
      </c>
      <c r="AK1233">
        <f>0</f>
        <v>0</v>
      </c>
      <c r="AL1233">
        <f>0</f>
        <v>0</v>
      </c>
      <c r="AM1233">
        <f>0</f>
        <v>0</v>
      </c>
      <c r="AN1233">
        <f>0</f>
        <v>0</v>
      </c>
      <c r="AO1233">
        <f>0</f>
        <v>0</v>
      </c>
      <c r="AP1233">
        <v>0</v>
      </c>
      <c r="AQ1233">
        <f>0</f>
        <v>0</v>
      </c>
      <c r="AR1233">
        <f>0</f>
        <v>0</v>
      </c>
      <c r="AS1233">
        <f>0</f>
        <v>0</v>
      </c>
    </row>
    <row r="1234" spans="1:45" x14ac:dyDescent="0.25">
      <c r="A1234" t="s">
        <v>46</v>
      </c>
      <c r="B1234" s="1">
        <v>218</v>
      </c>
      <c r="C1234" s="19">
        <v>44950</v>
      </c>
      <c r="D1234" s="1">
        <v>1</v>
      </c>
      <c r="E1234" s="1">
        <v>12</v>
      </c>
      <c r="G1234" s="2">
        <v>0</v>
      </c>
      <c r="H1234">
        <v>0</v>
      </c>
      <c r="I1234" s="2">
        <v>10</v>
      </c>
      <c r="J1234" s="2">
        <v>0</v>
      </c>
      <c r="K1234" s="2">
        <v>6</v>
      </c>
      <c r="L1234" s="2">
        <v>0</v>
      </c>
      <c r="M1234" s="2">
        <v>0</v>
      </c>
      <c r="N1234" s="2">
        <v>0</v>
      </c>
      <c r="O1234" s="2">
        <v>0</v>
      </c>
      <c r="P1234">
        <f>0</f>
        <v>0</v>
      </c>
      <c r="Q1234">
        <f>0</f>
        <v>0</v>
      </c>
      <c r="R1234">
        <f>0</f>
        <v>0</v>
      </c>
      <c r="S1234">
        <f>0</f>
        <v>0</v>
      </c>
      <c r="T1234">
        <f>0</f>
        <v>0</v>
      </c>
      <c r="U1234">
        <f>0</f>
        <v>0</v>
      </c>
      <c r="V1234">
        <f>0</f>
        <v>0</v>
      </c>
      <c r="W1234">
        <f>0</f>
        <v>0</v>
      </c>
      <c r="X1234">
        <f>0</f>
        <v>0</v>
      </c>
      <c r="Y1234">
        <f>0</f>
        <v>0</v>
      </c>
      <c r="Z1234">
        <v>0</v>
      </c>
      <c r="AA1234">
        <f>0</f>
        <v>0</v>
      </c>
      <c r="AB1234">
        <f>0</f>
        <v>0</v>
      </c>
      <c r="AC1234">
        <f>0</f>
        <v>0</v>
      </c>
      <c r="AD1234">
        <f>0</f>
        <v>0</v>
      </c>
      <c r="AE1234">
        <f>0</f>
        <v>0</v>
      </c>
      <c r="AF1234">
        <f>0</f>
        <v>0</v>
      </c>
      <c r="AG1234">
        <f>0</f>
        <v>0</v>
      </c>
      <c r="AH1234">
        <v>0</v>
      </c>
      <c r="AI1234">
        <v>0</v>
      </c>
      <c r="AJ1234">
        <v>0</v>
      </c>
      <c r="AK1234">
        <f>0</f>
        <v>0</v>
      </c>
      <c r="AL1234">
        <f>0</f>
        <v>0</v>
      </c>
      <c r="AM1234">
        <f>0</f>
        <v>0</v>
      </c>
      <c r="AN1234">
        <f>0</f>
        <v>0</v>
      </c>
      <c r="AO1234">
        <f>0</f>
        <v>0</v>
      </c>
      <c r="AP1234">
        <v>0</v>
      </c>
      <c r="AQ1234">
        <f>0</f>
        <v>0</v>
      </c>
      <c r="AR1234">
        <f>0</f>
        <v>0</v>
      </c>
      <c r="AS1234">
        <f>0</f>
        <v>0</v>
      </c>
    </row>
    <row r="1235" spans="1:45" x14ac:dyDescent="0.25">
      <c r="A1235" t="s">
        <v>46</v>
      </c>
      <c r="B1235" s="1">
        <v>218</v>
      </c>
      <c r="C1235" s="19">
        <v>44951</v>
      </c>
      <c r="D1235" s="1">
        <v>2</v>
      </c>
      <c r="E1235" s="1">
        <v>10</v>
      </c>
      <c r="G1235" s="2">
        <v>0</v>
      </c>
      <c r="H1235">
        <v>0</v>
      </c>
      <c r="I1235" s="2">
        <v>14</v>
      </c>
      <c r="J1235" s="2">
        <v>9</v>
      </c>
      <c r="K1235" s="2">
        <v>9</v>
      </c>
      <c r="L1235" s="2">
        <v>0</v>
      </c>
      <c r="M1235" s="2">
        <v>0</v>
      </c>
      <c r="N1235" s="2">
        <v>0</v>
      </c>
      <c r="O1235" s="2">
        <v>0</v>
      </c>
      <c r="P1235">
        <f>0</f>
        <v>0</v>
      </c>
      <c r="Q1235">
        <f>0</f>
        <v>0</v>
      </c>
      <c r="R1235">
        <f>0</f>
        <v>0</v>
      </c>
      <c r="S1235">
        <f>0</f>
        <v>0</v>
      </c>
      <c r="T1235">
        <f>0</f>
        <v>0</v>
      </c>
      <c r="U1235">
        <f>0</f>
        <v>0</v>
      </c>
      <c r="V1235">
        <f>0</f>
        <v>0</v>
      </c>
      <c r="W1235">
        <f>0</f>
        <v>0</v>
      </c>
      <c r="X1235">
        <f>0</f>
        <v>0</v>
      </c>
      <c r="Y1235">
        <f>0</f>
        <v>0</v>
      </c>
      <c r="Z1235">
        <v>0</v>
      </c>
      <c r="AA1235">
        <f>0</f>
        <v>0</v>
      </c>
      <c r="AB1235">
        <f>0</f>
        <v>0</v>
      </c>
      <c r="AC1235">
        <f>0</f>
        <v>0</v>
      </c>
      <c r="AD1235">
        <f>0</f>
        <v>0</v>
      </c>
      <c r="AE1235">
        <f>0</f>
        <v>0</v>
      </c>
      <c r="AF1235">
        <f>0</f>
        <v>0</v>
      </c>
      <c r="AG1235">
        <f>0</f>
        <v>0</v>
      </c>
      <c r="AH1235">
        <v>4</v>
      </c>
      <c r="AI1235">
        <v>0</v>
      </c>
      <c r="AJ1235">
        <v>0</v>
      </c>
      <c r="AK1235">
        <f>0</f>
        <v>0</v>
      </c>
      <c r="AL1235">
        <f>0</f>
        <v>0</v>
      </c>
      <c r="AM1235">
        <f>0</f>
        <v>0</v>
      </c>
      <c r="AN1235">
        <f>0</f>
        <v>0</v>
      </c>
      <c r="AO1235">
        <f>0</f>
        <v>0</v>
      </c>
      <c r="AP1235">
        <v>0</v>
      </c>
      <c r="AQ1235">
        <f>0</f>
        <v>0</v>
      </c>
      <c r="AR1235">
        <f>0</f>
        <v>0</v>
      </c>
      <c r="AS1235">
        <f>0</f>
        <v>0</v>
      </c>
    </row>
    <row r="1236" spans="1:45" x14ac:dyDescent="0.25">
      <c r="A1236" t="s">
        <v>46</v>
      </c>
      <c r="B1236" s="1">
        <v>218</v>
      </c>
      <c r="C1236" s="19">
        <v>44952</v>
      </c>
      <c r="D1236" s="1">
        <v>3</v>
      </c>
      <c r="E1236" s="1">
        <v>15</v>
      </c>
      <c r="G1236" s="2">
        <v>0</v>
      </c>
      <c r="H1236">
        <v>0</v>
      </c>
      <c r="I1236" s="2">
        <v>9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>
        <f>0</f>
        <v>0</v>
      </c>
      <c r="Q1236">
        <f>0</f>
        <v>0</v>
      </c>
      <c r="R1236">
        <f>0</f>
        <v>0</v>
      </c>
      <c r="S1236">
        <f>0</f>
        <v>0</v>
      </c>
      <c r="T1236">
        <f>0</f>
        <v>0</v>
      </c>
      <c r="U1236">
        <f>0</f>
        <v>0</v>
      </c>
      <c r="V1236">
        <f>0</f>
        <v>0</v>
      </c>
      <c r="W1236">
        <f>0</f>
        <v>0</v>
      </c>
      <c r="X1236">
        <f>0</f>
        <v>0</v>
      </c>
      <c r="Y1236">
        <f>0</f>
        <v>0</v>
      </c>
      <c r="Z1236">
        <v>6</v>
      </c>
      <c r="AA1236">
        <f>0</f>
        <v>0</v>
      </c>
      <c r="AB1236">
        <f>0</f>
        <v>0</v>
      </c>
      <c r="AC1236">
        <f>0</f>
        <v>0</v>
      </c>
      <c r="AD1236">
        <f>0</f>
        <v>0</v>
      </c>
      <c r="AE1236">
        <f>0</f>
        <v>0</v>
      </c>
      <c r="AF1236">
        <f>0</f>
        <v>0</v>
      </c>
      <c r="AG1236">
        <f>0</f>
        <v>0</v>
      </c>
      <c r="AH1236">
        <v>0</v>
      </c>
      <c r="AI1236">
        <v>0</v>
      </c>
      <c r="AJ1236">
        <v>0</v>
      </c>
      <c r="AK1236">
        <f>0</f>
        <v>0</v>
      </c>
      <c r="AL1236">
        <f>0</f>
        <v>0</v>
      </c>
      <c r="AM1236">
        <f>0</f>
        <v>0</v>
      </c>
      <c r="AN1236">
        <f>0</f>
        <v>0</v>
      </c>
      <c r="AO1236">
        <f>0</f>
        <v>0</v>
      </c>
      <c r="AP1236">
        <v>0</v>
      </c>
      <c r="AQ1236">
        <f>0</f>
        <v>0</v>
      </c>
      <c r="AR1236">
        <f>0</f>
        <v>0</v>
      </c>
      <c r="AS1236">
        <f>0</f>
        <v>0</v>
      </c>
    </row>
    <row r="1237" spans="1:45" x14ac:dyDescent="0.25">
      <c r="A1237" t="s">
        <v>46</v>
      </c>
      <c r="B1237" s="1">
        <v>218</v>
      </c>
      <c r="C1237" s="19">
        <v>44953</v>
      </c>
      <c r="D1237" s="1">
        <v>4</v>
      </c>
      <c r="E1237" s="1">
        <v>13</v>
      </c>
      <c r="G1237" s="2">
        <v>0</v>
      </c>
      <c r="H1237">
        <v>0</v>
      </c>
      <c r="I1237" s="2">
        <v>17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>
        <f>0</f>
        <v>0</v>
      </c>
      <c r="Q1237">
        <f>0</f>
        <v>0</v>
      </c>
      <c r="R1237">
        <f>0</f>
        <v>0</v>
      </c>
      <c r="S1237">
        <f>0</f>
        <v>0</v>
      </c>
      <c r="T1237">
        <f>0</f>
        <v>0</v>
      </c>
      <c r="U1237">
        <f>0</f>
        <v>0</v>
      </c>
      <c r="V1237">
        <f>0</f>
        <v>0</v>
      </c>
      <c r="W1237">
        <f>0</f>
        <v>0</v>
      </c>
      <c r="X1237">
        <f>0</f>
        <v>0</v>
      </c>
      <c r="Y1237">
        <f>0</f>
        <v>0</v>
      </c>
      <c r="Z1237">
        <v>0</v>
      </c>
      <c r="AA1237">
        <f>0</f>
        <v>0</v>
      </c>
      <c r="AB1237">
        <f>0</f>
        <v>0</v>
      </c>
      <c r="AC1237">
        <f>0</f>
        <v>0</v>
      </c>
      <c r="AD1237">
        <f>0</f>
        <v>0</v>
      </c>
      <c r="AE1237">
        <f>0</f>
        <v>0</v>
      </c>
      <c r="AF1237">
        <f>0</f>
        <v>0</v>
      </c>
      <c r="AG1237">
        <f>0</f>
        <v>0</v>
      </c>
      <c r="AH1237">
        <v>5</v>
      </c>
      <c r="AI1237">
        <v>0</v>
      </c>
      <c r="AJ1237">
        <v>0</v>
      </c>
      <c r="AK1237">
        <f>0</f>
        <v>0</v>
      </c>
      <c r="AL1237">
        <f>0</f>
        <v>0</v>
      </c>
      <c r="AM1237">
        <f>0</f>
        <v>0</v>
      </c>
      <c r="AN1237">
        <f>0</f>
        <v>0</v>
      </c>
      <c r="AO1237">
        <f>0</f>
        <v>0</v>
      </c>
      <c r="AP1237">
        <v>0</v>
      </c>
      <c r="AQ1237">
        <f>0</f>
        <v>0</v>
      </c>
      <c r="AR1237">
        <f>0</f>
        <v>0</v>
      </c>
      <c r="AS1237">
        <f>0</f>
        <v>0</v>
      </c>
    </row>
    <row r="1238" spans="1:45" x14ac:dyDescent="0.25">
      <c r="A1238" t="s">
        <v>46</v>
      </c>
      <c r="B1238" s="1">
        <v>218</v>
      </c>
      <c r="C1238" s="19">
        <v>44954</v>
      </c>
      <c r="D1238" s="1">
        <v>5</v>
      </c>
      <c r="E1238" s="1">
        <v>8</v>
      </c>
      <c r="G1238" s="2">
        <v>0</v>
      </c>
      <c r="H1238">
        <v>0</v>
      </c>
      <c r="I1238" s="2">
        <v>9</v>
      </c>
      <c r="J1238" s="2">
        <v>3</v>
      </c>
      <c r="K1238" s="2">
        <v>5</v>
      </c>
      <c r="L1238" s="2">
        <v>0</v>
      </c>
      <c r="M1238" s="2">
        <v>0</v>
      </c>
      <c r="N1238" s="2">
        <v>0</v>
      </c>
      <c r="O1238" s="2">
        <v>0</v>
      </c>
      <c r="P1238">
        <f>0</f>
        <v>0</v>
      </c>
      <c r="Q1238">
        <f>0</f>
        <v>0</v>
      </c>
      <c r="R1238">
        <f>0</f>
        <v>0</v>
      </c>
      <c r="S1238">
        <f>0</f>
        <v>0</v>
      </c>
      <c r="T1238">
        <f>0</f>
        <v>0</v>
      </c>
      <c r="U1238">
        <f>0</f>
        <v>0</v>
      </c>
      <c r="V1238">
        <f>0</f>
        <v>0</v>
      </c>
      <c r="W1238">
        <f>0</f>
        <v>0</v>
      </c>
      <c r="X1238">
        <f>0</f>
        <v>0</v>
      </c>
      <c r="Y1238">
        <f>0</f>
        <v>0</v>
      </c>
      <c r="Z1238">
        <v>0</v>
      </c>
      <c r="AA1238">
        <f>0</f>
        <v>0</v>
      </c>
      <c r="AB1238">
        <f>0</f>
        <v>0</v>
      </c>
      <c r="AC1238">
        <f>0</f>
        <v>0</v>
      </c>
      <c r="AD1238">
        <f>0</f>
        <v>0</v>
      </c>
      <c r="AE1238">
        <f>0</f>
        <v>0</v>
      </c>
      <c r="AF1238">
        <f>0</f>
        <v>0</v>
      </c>
      <c r="AG1238">
        <f>0</f>
        <v>0</v>
      </c>
      <c r="AH1238">
        <v>0</v>
      </c>
      <c r="AI1238">
        <v>0</v>
      </c>
      <c r="AJ1238">
        <v>0</v>
      </c>
      <c r="AK1238">
        <f>0</f>
        <v>0</v>
      </c>
      <c r="AL1238">
        <f>0</f>
        <v>0</v>
      </c>
      <c r="AM1238">
        <f>0</f>
        <v>0</v>
      </c>
      <c r="AN1238">
        <f>0</f>
        <v>0</v>
      </c>
      <c r="AO1238">
        <f>0</f>
        <v>0</v>
      </c>
      <c r="AP1238">
        <v>0</v>
      </c>
      <c r="AQ1238">
        <f>0</f>
        <v>0</v>
      </c>
      <c r="AR1238">
        <f>0</f>
        <v>0</v>
      </c>
      <c r="AS1238">
        <f>0</f>
        <v>0</v>
      </c>
    </row>
    <row r="1239" spans="1:45" x14ac:dyDescent="0.25">
      <c r="A1239" t="s">
        <v>46</v>
      </c>
      <c r="B1239" s="1">
        <v>218</v>
      </c>
      <c r="C1239" s="19">
        <v>44955</v>
      </c>
      <c r="D1239" s="1">
        <v>6</v>
      </c>
      <c r="E1239" s="1">
        <v>7</v>
      </c>
      <c r="G1239" s="2">
        <v>0</v>
      </c>
      <c r="H1239">
        <v>0</v>
      </c>
      <c r="I1239" s="2">
        <v>11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>
        <f>0</f>
        <v>0</v>
      </c>
      <c r="Q1239">
        <f>0</f>
        <v>0</v>
      </c>
      <c r="R1239">
        <f>0</f>
        <v>0</v>
      </c>
      <c r="S1239">
        <f>0</f>
        <v>0</v>
      </c>
      <c r="T1239">
        <f>0</f>
        <v>0</v>
      </c>
      <c r="U1239">
        <f>0</f>
        <v>0</v>
      </c>
      <c r="V1239">
        <f>0</f>
        <v>0</v>
      </c>
      <c r="W1239">
        <f>0</f>
        <v>0</v>
      </c>
      <c r="X1239">
        <f>0</f>
        <v>0</v>
      </c>
      <c r="Y1239">
        <f>0</f>
        <v>0</v>
      </c>
      <c r="Z1239">
        <v>5</v>
      </c>
      <c r="AA1239">
        <f>0</f>
        <v>0</v>
      </c>
      <c r="AB1239">
        <f>0</f>
        <v>0</v>
      </c>
      <c r="AC1239">
        <f>0</f>
        <v>0</v>
      </c>
      <c r="AD1239">
        <f>0</f>
        <v>0</v>
      </c>
      <c r="AE1239">
        <f>0</f>
        <v>0</v>
      </c>
      <c r="AF1239">
        <f>0</f>
        <v>0</v>
      </c>
      <c r="AG1239">
        <f>0</f>
        <v>0</v>
      </c>
      <c r="AH1239">
        <v>0</v>
      </c>
      <c r="AI1239">
        <v>0</v>
      </c>
      <c r="AJ1239">
        <v>0</v>
      </c>
      <c r="AK1239">
        <f>0</f>
        <v>0</v>
      </c>
      <c r="AL1239">
        <f>0</f>
        <v>0</v>
      </c>
      <c r="AM1239">
        <f>0</f>
        <v>0</v>
      </c>
      <c r="AN1239">
        <f>0</f>
        <v>0</v>
      </c>
      <c r="AO1239">
        <f>0</f>
        <v>0</v>
      </c>
      <c r="AP1239">
        <v>0</v>
      </c>
      <c r="AQ1239">
        <f>0</f>
        <v>0</v>
      </c>
      <c r="AR1239">
        <f>0</f>
        <v>0</v>
      </c>
      <c r="AS1239">
        <f>0</f>
        <v>0</v>
      </c>
    </row>
    <row r="1240" spans="1:45" x14ac:dyDescent="0.25">
      <c r="A1240" t="s">
        <v>46</v>
      </c>
      <c r="B1240" s="1">
        <v>218</v>
      </c>
      <c r="C1240" s="19">
        <v>44956</v>
      </c>
      <c r="D1240" s="1">
        <v>7</v>
      </c>
      <c r="E1240" s="1">
        <v>13</v>
      </c>
      <c r="G1240" s="2">
        <v>0</v>
      </c>
      <c r="H1240">
        <v>0</v>
      </c>
      <c r="I1240" s="2">
        <v>12</v>
      </c>
      <c r="J1240" s="2">
        <v>0</v>
      </c>
      <c r="K1240" s="2">
        <v>5</v>
      </c>
      <c r="L1240" s="2">
        <v>0</v>
      </c>
      <c r="M1240" s="2">
        <v>0</v>
      </c>
      <c r="N1240" s="2">
        <v>0</v>
      </c>
      <c r="O1240" s="2">
        <v>0</v>
      </c>
      <c r="P1240">
        <f>0</f>
        <v>0</v>
      </c>
      <c r="Q1240">
        <f>0</f>
        <v>0</v>
      </c>
      <c r="R1240">
        <f>0</f>
        <v>0</v>
      </c>
      <c r="S1240">
        <f>0</f>
        <v>0</v>
      </c>
      <c r="T1240">
        <f>0</f>
        <v>0</v>
      </c>
      <c r="U1240">
        <f>0</f>
        <v>0</v>
      </c>
      <c r="V1240">
        <f>0</f>
        <v>0</v>
      </c>
      <c r="W1240">
        <f>0</f>
        <v>0</v>
      </c>
      <c r="X1240">
        <f>0</f>
        <v>0</v>
      </c>
      <c r="Y1240">
        <f>0</f>
        <v>0</v>
      </c>
      <c r="Z1240">
        <v>0</v>
      </c>
      <c r="AA1240">
        <f>0</f>
        <v>0</v>
      </c>
      <c r="AB1240">
        <f>0</f>
        <v>0</v>
      </c>
      <c r="AC1240">
        <f>0</f>
        <v>0</v>
      </c>
      <c r="AD1240">
        <f>0</f>
        <v>0</v>
      </c>
      <c r="AE1240">
        <f>0</f>
        <v>0</v>
      </c>
      <c r="AF1240">
        <f>0</f>
        <v>0</v>
      </c>
      <c r="AG1240">
        <f>0</f>
        <v>0</v>
      </c>
      <c r="AH1240">
        <v>0</v>
      </c>
      <c r="AI1240">
        <v>0</v>
      </c>
      <c r="AJ1240">
        <v>0</v>
      </c>
      <c r="AK1240">
        <f>0</f>
        <v>0</v>
      </c>
      <c r="AL1240">
        <f>0</f>
        <v>0</v>
      </c>
      <c r="AM1240">
        <f>0</f>
        <v>0</v>
      </c>
      <c r="AN1240">
        <f>0</f>
        <v>0</v>
      </c>
      <c r="AO1240">
        <f>0</f>
        <v>0</v>
      </c>
      <c r="AP1240">
        <v>0</v>
      </c>
      <c r="AQ1240">
        <f>0</f>
        <v>0</v>
      </c>
      <c r="AR1240">
        <f>0</f>
        <v>0</v>
      </c>
      <c r="AS1240">
        <f>0</f>
        <v>0</v>
      </c>
    </row>
    <row r="1241" spans="1:45" x14ac:dyDescent="0.25">
      <c r="A1241" t="s">
        <v>46</v>
      </c>
      <c r="B1241" s="1">
        <v>218</v>
      </c>
      <c r="C1241" s="19">
        <v>44957</v>
      </c>
      <c r="D1241" s="1">
        <v>8</v>
      </c>
      <c r="E1241" s="1">
        <v>15</v>
      </c>
      <c r="G1241" s="2">
        <v>0</v>
      </c>
      <c r="H1241">
        <v>0</v>
      </c>
      <c r="I1241" s="2">
        <v>11</v>
      </c>
      <c r="J1241" s="2">
        <v>5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>
        <f>0</f>
        <v>0</v>
      </c>
      <c r="Q1241">
        <f>0</f>
        <v>0</v>
      </c>
      <c r="R1241">
        <f>0</f>
        <v>0</v>
      </c>
      <c r="S1241">
        <f>0</f>
        <v>0</v>
      </c>
      <c r="T1241">
        <f>0</f>
        <v>0</v>
      </c>
      <c r="U1241">
        <f>0</f>
        <v>0</v>
      </c>
      <c r="V1241">
        <f>0</f>
        <v>0</v>
      </c>
      <c r="W1241">
        <f>0</f>
        <v>0</v>
      </c>
      <c r="X1241">
        <f>0</f>
        <v>0</v>
      </c>
      <c r="Y1241">
        <f>0</f>
        <v>0</v>
      </c>
      <c r="Z1241">
        <v>0</v>
      </c>
      <c r="AA1241">
        <f>0</f>
        <v>0</v>
      </c>
      <c r="AB1241">
        <f>0</f>
        <v>0</v>
      </c>
      <c r="AC1241">
        <f>0</f>
        <v>0</v>
      </c>
      <c r="AD1241">
        <f>0</f>
        <v>0</v>
      </c>
      <c r="AE1241">
        <f>0</f>
        <v>0</v>
      </c>
      <c r="AF1241">
        <f>0</f>
        <v>0</v>
      </c>
      <c r="AG1241">
        <f>0</f>
        <v>0</v>
      </c>
      <c r="AH1241">
        <v>4</v>
      </c>
      <c r="AI1241">
        <v>0</v>
      </c>
      <c r="AJ1241">
        <v>0</v>
      </c>
      <c r="AK1241">
        <f>0</f>
        <v>0</v>
      </c>
      <c r="AL1241">
        <f>0</f>
        <v>0</v>
      </c>
      <c r="AM1241">
        <f>0</f>
        <v>0</v>
      </c>
      <c r="AN1241">
        <f>0</f>
        <v>0</v>
      </c>
      <c r="AO1241">
        <f>0</f>
        <v>0</v>
      </c>
      <c r="AP1241">
        <v>0</v>
      </c>
      <c r="AQ1241">
        <f>0</f>
        <v>0</v>
      </c>
      <c r="AR1241">
        <f>0</f>
        <v>0</v>
      </c>
      <c r="AS1241">
        <f>0</f>
        <v>0</v>
      </c>
    </row>
    <row r="1242" spans="1:45" x14ac:dyDescent="0.25">
      <c r="A1242" t="s">
        <v>46</v>
      </c>
      <c r="B1242" s="1">
        <v>218</v>
      </c>
      <c r="C1242" s="19">
        <v>44958</v>
      </c>
      <c r="D1242" s="1">
        <v>9</v>
      </c>
      <c r="E1242" s="1">
        <v>11</v>
      </c>
      <c r="G1242" s="2">
        <v>0</v>
      </c>
      <c r="H1242">
        <v>0</v>
      </c>
      <c r="I1242" s="2">
        <v>19</v>
      </c>
      <c r="J1242" s="2">
        <v>0</v>
      </c>
      <c r="K1242" s="2">
        <v>3</v>
      </c>
      <c r="L1242" s="2">
        <v>0</v>
      </c>
      <c r="M1242" s="2">
        <v>0</v>
      </c>
      <c r="N1242" s="2">
        <v>0</v>
      </c>
      <c r="O1242" s="2">
        <v>0</v>
      </c>
      <c r="P1242">
        <f>0</f>
        <v>0</v>
      </c>
      <c r="Q1242">
        <f>0</f>
        <v>0</v>
      </c>
      <c r="R1242">
        <f>0</f>
        <v>0</v>
      </c>
      <c r="S1242">
        <f>0</f>
        <v>0</v>
      </c>
      <c r="T1242">
        <f>0</f>
        <v>0</v>
      </c>
      <c r="U1242">
        <f>0</f>
        <v>0</v>
      </c>
      <c r="V1242">
        <f>0</f>
        <v>0</v>
      </c>
      <c r="W1242">
        <f>0</f>
        <v>0</v>
      </c>
      <c r="X1242">
        <f>0</f>
        <v>0</v>
      </c>
      <c r="Y1242">
        <f>0</f>
        <v>0</v>
      </c>
      <c r="Z1242">
        <v>0</v>
      </c>
      <c r="AA1242">
        <f>0</f>
        <v>0</v>
      </c>
      <c r="AB1242">
        <f>0</f>
        <v>0</v>
      </c>
      <c r="AC1242">
        <f>0</f>
        <v>0</v>
      </c>
      <c r="AD1242">
        <f>0</f>
        <v>0</v>
      </c>
      <c r="AE1242">
        <f>0</f>
        <v>0</v>
      </c>
      <c r="AF1242">
        <f>0</f>
        <v>0</v>
      </c>
      <c r="AG1242">
        <f>0</f>
        <v>0</v>
      </c>
      <c r="AH1242">
        <v>0</v>
      </c>
      <c r="AI1242">
        <v>0</v>
      </c>
      <c r="AJ1242">
        <v>0</v>
      </c>
      <c r="AK1242">
        <f>0</f>
        <v>0</v>
      </c>
      <c r="AL1242">
        <f>0</f>
        <v>0</v>
      </c>
      <c r="AM1242">
        <f>0</f>
        <v>0</v>
      </c>
      <c r="AN1242">
        <f>0</f>
        <v>0</v>
      </c>
      <c r="AO1242">
        <f>0</f>
        <v>0</v>
      </c>
      <c r="AP1242">
        <v>0</v>
      </c>
      <c r="AQ1242">
        <f>0</f>
        <v>0</v>
      </c>
      <c r="AR1242">
        <f>0</f>
        <v>0</v>
      </c>
      <c r="AS1242">
        <f>0</f>
        <v>0</v>
      </c>
    </row>
    <row r="1243" spans="1:45" x14ac:dyDescent="0.25">
      <c r="A1243" t="s">
        <v>46</v>
      </c>
      <c r="B1243" s="1">
        <v>218</v>
      </c>
      <c r="C1243" s="19">
        <v>44959</v>
      </c>
      <c r="D1243" s="1">
        <v>10</v>
      </c>
      <c r="E1243" s="1">
        <v>16</v>
      </c>
      <c r="G1243" s="2">
        <v>0</v>
      </c>
      <c r="H1243">
        <v>0</v>
      </c>
      <c r="I1243" s="2">
        <v>14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>
        <f>0</f>
        <v>0</v>
      </c>
      <c r="Q1243">
        <f>0</f>
        <v>0</v>
      </c>
      <c r="R1243">
        <f>0</f>
        <v>0</v>
      </c>
      <c r="S1243">
        <f>0</f>
        <v>0</v>
      </c>
      <c r="T1243">
        <f>0</f>
        <v>0</v>
      </c>
      <c r="U1243">
        <f>0</f>
        <v>0</v>
      </c>
      <c r="V1243">
        <f>0</f>
        <v>0</v>
      </c>
      <c r="W1243">
        <f>0</f>
        <v>0</v>
      </c>
      <c r="X1243">
        <f>0</f>
        <v>0</v>
      </c>
      <c r="Y1243">
        <f>0</f>
        <v>0</v>
      </c>
      <c r="Z1243">
        <v>0</v>
      </c>
      <c r="AA1243">
        <f>0</f>
        <v>0</v>
      </c>
      <c r="AB1243">
        <f>0</f>
        <v>0</v>
      </c>
      <c r="AC1243">
        <f>0</f>
        <v>0</v>
      </c>
      <c r="AD1243">
        <f>0</f>
        <v>0</v>
      </c>
      <c r="AE1243">
        <f>0</f>
        <v>0</v>
      </c>
      <c r="AF1243">
        <f>0</f>
        <v>0</v>
      </c>
      <c r="AG1243">
        <f>0</f>
        <v>0</v>
      </c>
      <c r="AH1243">
        <v>3</v>
      </c>
      <c r="AI1243">
        <v>0</v>
      </c>
      <c r="AJ1243">
        <v>0</v>
      </c>
      <c r="AK1243">
        <f>0</f>
        <v>0</v>
      </c>
      <c r="AL1243">
        <f>0</f>
        <v>0</v>
      </c>
      <c r="AM1243">
        <f>0</f>
        <v>0</v>
      </c>
      <c r="AN1243">
        <f>0</f>
        <v>0</v>
      </c>
      <c r="AO1243">
        <f>0</f>
        <v>0</v>
      </c>
      <c r="AP1243">
        <v>0</v>
      </c>
      <c r="AQ1243">
        <f>0</f>
        <v>0</v>
      </c>
      <c r="AR1243">
        <f>0</f>
        <v>0</v>
      </c>
      <c r="AS1243">
        <f>0</f>
        <v>0</v>
      </c>
    </row>
    <row r="1244" spans="1:45" x14ac:dyDescent="0.25">
      <c r="A1244" t="s">
        <v>46</v>
      </c>
      <c r="B1244" s="1">
        <v>218</v>
      </c>
      <c r="C1244" s="19">
        <v>44960</v>
      </c>
      <c r="D1244" s="1">
        <v>11</v>
      </c>
      <c r="E1244" s="1">
        <v>14</v>
      </c>
      <c r="G1244" s="2">
        <v>0</v>
      </c>
      <c r="H1244">
        <v>0</v>
      </c>
      <c r="I1244" s="2">
        <v>16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>
        <f>0</f>
        <v>0</v>
      </c>
      <c r="Q1244">
        <f>0</f>
        <v>0</v>
      </c>
      <c r="R1244">
        <f>0</f>
        <v>0</v>
      </c>
      <c r="S1244">
        <f>0</f>
        <v>0</v>
      </c>
      <c r="T1244">
        <f>0</f>
        <v>0</v>
      </c>
      <c r="U1244">
        <f>0</f>
        <v>0</v>
      </c>
      <c r="V1244">
        <f>0</f>
        <v>0</v>
      </c>
      <c r="W1244">
        <f>0</f>
        <v>0</v>
      </c>
      <c r="X1244">
        <f>0</f>
        <v>0</v>
      </c>
      <c r="Y1244">
        <f>0</f>
        <v>0</v>
      </c>
      <c r="Z1244">
        <v>0</v>
      </c>
      <c r="AA1244">
        <f>0</f>
        <v>0</v>
      </c>
      <c r="AB1244">
        <f>0</f>
        <v>0</v>
      </c>
      <c r="AC1244">
        <f>0</f>
        <v>0</v>
      </c>
      <c r="AD1244">
        <f>0</f>
        <v>0</v>
      </c>
      <c r="AE1244">
        <f>0</f>
        <v>0</v>
      </c>
      <c r="AF1244">
        <f>0</f>
        <v>0</v>
      </c>
      <c r="AG1244">
        <f>0</f>
        <v>0</v>
      </c>
      <c r="AH1244">
        <v>0</v>
      </c>
      <c r="AI1244">
        <v>0</v>
      </c>
      <c r="AJ1244">
        <v>0</v>
      </c>
      <c r="AK1244">
        <f>0</f>
        <v>0</v>
      </c>
      <c r="AL1244">
        <f>0</f>
        <v>0</v>
      </c>
      <c r="AM1244">
        <f>0</f>
        <v>0</v>
      </c>
      <c r="AN1244">
        <f>0</f>
        <v>0</v>
      </c>
      <c r="AO1244">
        <f>0</f>
        <v>0</v>
      </c>
      <c r="AP1244">
        <v>0</v>
      </c>
      <c r="AQ1244">
        <f>0</f>
        <v>0</v>
      </c>
      <c r="AR1244">
        <f>0</f>
        <v>0</v>
      </c>
      <c r="AS1244">
        <f>0</f>
        <v>0</v>
      </c>
    </row>
    <row r="1245" spans="1:45" x14ac:dyDescent="0.25">
      <c r="A1245" t="s">
        <v>46</v>
      </c>
      <c r="B1245" s="1">
        <v>218</v>
      </c>
      <c r="C1245" s="19">
        <v>44961</v>
      </c>
      <c r="D1245" s="1">
        <v>12</v>
      </c>
      <c r="E1245" s="1">
        <v>13</v>
      </c>
      <c r="G1245" s="2">
        <v>0</v>
      </c>
      <c r="H1245">
        <v>0</v>
      </c>
      <c r="I1245" s="2">
        <v>15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>
        <f>0</f>
        <v>0</v>
      </c>
      <c r="Q1245">
        <f>0</f>
        <v>0</v>
      </c>
      <c r="R1245">
        <f>0</f>
        <v>0</v>
      </c>
      <c r="S1245">
        <f>0</f>
        <v>0</v>
      </c>
      <c r="T1245">
        <f>0</f>
        <v>0</v>
      </c>
      <c r="U1245">
        <f>0</f>
        <v>0</v>
      </c>
      <c r="V1245">
        <f>0</f>
        <v>0</v>
      </c>
      <c r="W1245">
        <f>0</f>
        <v>0</v>
      </c>
      <c r="X1245">
        <f>0</f>
        <v>0</v>
      </c>
      <c r="Y1245">
        <f>0</f>
        <v>0</v>
      </c>
      <c r="Z1245">
        <v>0</v>
      </c>
      <c r="AA1245">
        <f>0</f>
        <v>0</v>
      </c>
      <c r="AB1245">
        <f>0</f>
        <v>0</v>
      </c>
      <c r="AC1245">
        <f>0</f>
        <v>0</v>
      </c>
      <c r="AD1245">
        <f>0</f>
        <v>0</v>
      </c>
      <c r="AE1245">
        <f>0</f>
        <v>0</v>
      </c>
      <c r="AF1245">
        <f>0</f>
        <v>0</v>
      </c>
      <c r="AG1245">
        <f>0</f>
        <v>0</v>
      </c>
      <c r="AH1245">
        <v>0</v>
      </c>
      <c r="AI1245">
        <v>0</v>
      </c>
      <c r="AJ1245">
        <v>0</v>
      </c>
      <c r="AK1245">
        <f>0</f>
        <v>0</v>
      </c>
      <c r="AL1245">
        <f>0</f>
        <v>0</v>
      </c>
      <c r="AM1245">
        <f>0</f>
        <v>0</v>
      </c>
      <c r="AN1245">
        <f>0</f>
        <v>0</v>
      </c>
      <c r="AO1245">
        <f>0</f>
        <v>0</v>
      </c>
      <c r="AP1245">
        <v>0</v>
      </c>
      <c r="AQ1245">
        <f>0</f>
        <v>0</v>
      </c>
      <c r="AR1245">
        <f>0</f>
        <v>0</v>
      </c>
      <c r="AS1245">
        <f>0</f>
        <v>0</v>
      </c>
    </row>
    <row r="1246" spans="1:45" x14ac:dyDescent="0.25">
      <c r="A1246" t="s">
        <v>46</v>
      </c>
      <c r="B1246" s="1">
        <v>219</v>
      </c>
      <c r="C1246" s="19">
        <v>44967</v>
      </c>
      <c r="D1246" s="1">
        <v>1</v>
      </c>
      <c r="E1246" s="1">
        <v>9</v>
      </c>
      <c r="G1246" s="2">
        <v>0</v>
      </c>
      <c r="H1246">
        <v>0</v>
      </c>
      <c r="I1246" s="2">
        <v>12</v>
      </c>
      <c r="J1246" s="2">
        <v>9</v>
      </c>
      <c r="K1246" s="2">
        <v>7</v>
      </c>
      <c r="L1246" s="2">
        <v>0</v>
      </c>
      <c r="M1246" s="2">
        <v>0</v>
      </c>
      <c r="N1246" s="2">
        <v>10</v>
      </c>
      <c r="O1246" s="2">
        <v>0</v>
      </c>
      <c r="P1246">
        <f>0</f>
        <v>0</v>
      </c>
      <c r="Q1246">
        <f>0</f>
        <v>0</v>
      </c>
      <c r="R1246">
        <f>0</f>
        <v>0</v>
      </c>
      <c r="S1246">
        <f>0</f>
        <v>0</v>
      </c>
      <c r="T1246">
        <f>0</f>
        <v>0</v>
      </c>
      <c r="U1246">
        <f>0</f>
        <v>0</v>
      </c>
      <c r="V1246">
        <f>0</f>
        <v>0</v>
      </c>
      <c r="W1246">
        <f>0</f>
        <v>0</v>
      </c>
      <c r="X1246">
        <f>0</f>
        <v>0</v>
      </c>
      <c r="Y1246">
        <f>0</f>
        <v>0</v>
      </c>
      <c r="Z1246">
        <v>0</v>
      </c>
      <c r="AA1246">
        <f>0</f>
        <v>0</v>
      </c>
      <c r="AB1246">
        <f>0</f>
        <v>0</v>
      </c>
      <c r="AC1246">
        <f>0</f>
        <v>0</v>
      </c>
      <c r="AD1246">
        <f>0</f>
        <v>0</v>
      </c>
      <c r="AE1246">
        <f>0</f>
        <v>0</v>
      </c>
      <c r="AF1246">
        <f>0</f>
        <v>0</v>
      </c>
      <c r="AG1246">
        <f>0</f>
        <v>0</v>
      </c>
      <c r="AH1246">
        <v>0</v>
      </c>
      <c r="AI1246">
        <v>0</v>
      </c>
      <c r="AJ1246">
        <v>0</v>
      </c>
      <c r="AK1246">
        <f>0</f>
        <v>0</v>
      </c>
      <c r="AL1246">
        <f>0</f>
        <v>0</v>
      </c>
      <c r="AM1246">
        <f>0</f>
        <v>0</v>
      </c>
      <c r="AN1246">
        <f>0</f>
        <v>0</v>
      </c>
      <c r="AO1246">
        <f>0</f>
        <v>0</v>
      </c>
      <c r="AP1246">
        <v>0</v>
      </c>
      <c r="AQ1246">
        <f>0</f>
        <v>0</v>
      </c>
      <c r="AR1246">
        <f>0</f>
        <v>0</v>
      </c>
      <c r="AS1246">
        <f>0</f>
        <v>0</v>
      </c>
    </row>
    <row r="1247" spans="1:45" x14ac:dyDescent="0.25">
      <c r="A1247" t="s">
        <v>46</v>
      </c>
      <c r="B1247" s="1">
        <v>219</v>
      </c>
      <c r="C1247" s="19">
        <v>44968</v>
      </c>
      <c r="D1247" s="1">
        <v>2</v>
      </c>
      <c r="E1247" s="1">
        <v>10</v>
      </c>
      <c r="G1247" s="2">
        <v>0</v>
      </c>
      <c r="H1247">
        <v>0</v>
      </c>
      <c r="I1247" s="2">
        <v>14</v>
      </c>
      <c r="J1247" s="2">
        <v>0</v>
      </c>
      <c r="K1247" s="2">
        <v>9</v>
      </c>
      <c r="L1247" s="2">
        <v>0</v>
      </c>
      <c r="M1247" s="2">
        <v>0</v>
      </c>
      <c r="N1247" s="2">
        <v>7</v>
      </c>
      <c r="O1247" s="2">
        <v>0</v>
      </c>
      <c r="P1247">
        <f>0</f>
        <v>0</v>
      </c>
      <c r="Q1247">
        <f>0</f>
        <v>0</v>
      </c>
      <c r="R1247">
        <f>0</f>
        <v>0</v>
      </c>
      <c r="S1247">
        <f>0</f>
        <v>0</v>
      </c>
      <c r="T1247">
        <f>0</f>
        <v>0</v>
      </c>
      <c r="U1247">
        <f>0</f>
        <v>0</v>
      </c>
      <c r="V1247">
        <f>0</f>
        <v>0</v>
      </c>
      <c r="W1247">
        <f>0</f>
        <v>0</v>
      </c>
      <c r="X1247">
        <f>0</f>
        <v>0</v>
      </c>
      <c r="Y1247">
        <f>0</f>
        <v>0</v>
      </c>
      <c r="Z1247">
        <v>0</v>
      </c>
      <c r="AA1247">
        <f>0</f>
        <v>0</v>
      </c>
      <c r="AB1247">
        <f>0</f>
        <v>0</v>
      </c>
      <c r="AC1247">
        <f>0</f>
        <v>0</v>
      </c>
      <c r="AD1247">
        <f>0</f>
        <v>0</v>
      </c>
      <c r="AE1247">
        <f>0</f>
        <v>0</v>
      </c>
      <c r="AF1247">
        <f>0</f>
        <v>0</v>
      </c>
      <c r="AG1247">
        <f>0</f>
        <v>0</v>
      </c>
      <c r="AH1247">
        <v>0</v>
      </c>
      <c r="AI1247">
        <v>0</v>
      </c>
      <c r="AJ1247">
        <v>0</v>
      </c>
      <c r="AK1247">
        <f>0</f>
        <v>0</v>
      </c>
      <c r="AL1247">
        <f>0</f>
        <v>0</v>
      </c>
      <c r="AM1247">
        <f>0</f>
        <v>0</v>
      </c>
      <c r="AN1247">
        <f>0</f>
        <v>0</v>
      </c>
      <c r="AO1247">
        <f>0</f>
        <v>0</v>
      </c>
      <c r="AP1247">
        <v>0</v>
      </c>
      <c r="AQ1247">
        <f>0</f>
        <v>0</v>
      </c>
      <c r="AR1247">
        <f>0</f>
        <v>0</v>
      </c>
      <c r="AS1247">
        <f>0</f>
        <v>0</v>
      </c>
    </row>
    <row r="1248" spans="1:45" x14ac:dyDescent="0.25">
      <c r="A1248" t="s">
        <v>46</v>
      </c>
      <c r="B1248" s="1">
        <v>219</v>
      </c>
      <c r="C1248" s="19">
        <v>44969</v>
      </c>
      <c r="D1248" s="1">
        <v>3</v>
      </c>
      <c r="E1248" s="1">
        <v>6</v>
      </c>
      <c r="G1248" s="2">
        <v>0</v>
      </c>
      <c r="H1248">
        <v>0</v>
      </c>
      <c r="I1248" s="2">
        <v>29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>
        <f>0</f>
        <v>0</v>
      </c>
      <c r="Q1248">
        <f>0</f>
        <v>0</v>
      </c>
      <c r="R1248">
        <f>0</f>
        <v>0</v>
      </c>
      <c r="S1248">
        <f>0</f>
        <v>0</v>
      </c>
      <c r="T1248">
        <f>0</f>
        <v>0</v>
      </c>
      <c r="U1248">
        <f>0</f>
        <v>0</v>
      </c>
      <c r="V1248">
        <f>0</f>
        <v>0</v>
      </c>
      <c r="W1248">
        <f>0</f>
        <v>0</v>
      </c>
      <c r="X1248">
        <f>0</f>
        <v>0</v>
      </c>
      <c r="Y1248">
        <f>0</f>
        <v>0</v>
      </c>
      <c r="Z1248">
        <v>0</v>
      </c>
      <c r="AA1248">
        <f>0</f>
        <v>0</v>
      </c>
      <c r="AB1248">
        <f>0</f>
        <v>0</v>
      </c>
      <c r="AC1248">
        <f>0</f>
        <v>0</v>
      </c>
      <c r="AD1248">
        <f>0</f>
        <v>0</v>
      </c>
      <c r="AE1248">
        <f>0</f>
        <v>0</v>
      </c>
      <c r="AF1248">
        <f>0</f>
        <v>0</v>
      </c>
      <c r="AG1248">
        <f>0</f>
        <v>0</v>
      </c>
      <c r="AH1248">
        <v>6</v>
      </c>
      <c r="AI1248">
        <v>0</v>
      </c>
      <c r="AJ1248">
        <v>0</v>
      </c>
      <c r="AK1248">
        <f>0</f>
        <v>0</v>
      </c>
      <c r="AL1248">
        <f>0</f>
        <v>0</v>
      </c>
      <c r="AM1248">
        <f>0</f>
        <v>0</v>
      </c>
      <c r="AN1248">
        <f>0</f>
        <v>0</v>
      </c>
      <c r="AO1248">
        <f>0</f>
        <v>0</v>
      </c>
      <c r="AP1248">
        <v>0</v>
      </c>
      <c r="AQ1248">
        <f>0</f>
        <v>0</v>
      </c>
      <c r="AR1248">
        <f>0</f>
        <v>0</v>
      </c>
      <c r="AS1248">
        <f>0</f>
        <v>0</v>
      </c>
    </row>
    <row r="1249" spans="1:45" x14ac:dyDescent="0.25">
      <c r="A1249" t="s">
        <v>46</v>
      </c>
      <c r="B1249" s="1">
        <v>219</v>
      </c>
      <c r="C1249" s="19">
        <v>44970</v>
      </c>
      <c r="D1249" s="1">
        <v>4</v>
      </c>
      <c r="E1249" s="1">
        <v>12</v>
      </c>
      <c r="G1249" s="2">
        <v>0</v>
      </c>
      <c r="H1249">
        <v>0</v>
      </c>
      <c r="I1249" s="2">
        <v>17</v>
      </c>
      <c r="J1249" s="2">
        <v>10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>
        <f>0</f>
        <v>0</v>
      </c>
      <c r="Q1249">
        <f>0</f>
        <v>0</v>
      </c>
      <c r="R1249">
        <f>0</f>
        <v>0</v>
      </c>
      <c r="S1249">
        <f>0</f>
        <v>0</v>
      </c>
      <c r="T1249">
        <f>0</f>
        <v>0</v>
      </c>
      <c r="U1249">
        <f>0</f>
        <v>0</v>
      </c>
      <c r="V1249">
        <f>0</f>
        <v>0</v>
      </c>
      <c r="W1249">
        <f>0</f>
        <v>0</v>
      </c>
      <c r="X1249">
        <f>0</f>
        <v>0</v>
      </c>
      <c r="Y1249">
        <f>0</f>
        <v>0</v>
      </c>
      <c r="Z1249">
        <v>0</v>
      </c>
      <c r="AA1249">
        <f>0</f>
        <v>0</v>
      </c>
      <c r="AB1249">
        <f>0</f>
        <v>0</v>
      </c>
      <c r="AC1249">
        <f>0</f>
        <v>0</v>
      </c>
      <c r="AD1249">
        <f>0</f>
        <v>0</v>
      </c>
      <c r="AE1249">
        <f>0</f>
        <v>0</v>
      </c>
      <c r="AF1249">
        <f>0</f>
        <v>0</v>
      </c>
      <c r="AG1249">
        <f>0</f>
        <v>0</v>
      </c>
      <c r="AH1249">
        <v>0</v>
      </c>
      <c r="AI1249">
        <v>0</v>
      </c>
      <c r="AJ1249">
        <v>0</v>
      </c>
      <c r="AK1249">
        <f>0</f>
        <v>0</v>
      </c>
      <c r="AL1249">
        <f>0</f>
        <v>0</v>
      </c>
      <c r="AM1249">
        <f>0</f>
        <v>0</v>
      </c>
      <c r="AN1249">
        <f>0</f>
        <v>0</v>
      </c>
      <c r="AO1249">
        <f>0</f>
        <v>0</v>
      </c>
      <c r="AP1249">
        <v>0</v>
      </c>
      <c r="AQ1249">
        <f>0</f>
        <v>0</v>
      </c>
      <c r="AR1249">
        <f>0</f>
        <v>0</v>
      </c>
      <c r="AS1249">
        <f>0</f>
        <v>0</v>
      </c>
    </row>
    <row r="1250" spans="1:45" x14ac:dyDescent="0.25">
      <c r="A1250" t="s">
        <v>46</v>
      </c>
      <c r="B1250" s="1">
        <v>219</v>
      </c>
      <c r="C1250" s="19">
        <v>44971</v>
      </c>
      <c r="D1250" s="1">
        <v>5</v>
      </c>
      <c r="E1250" s="1">
        <v>5</v>
      </c>
      <c r="G1250" s="2">
        <v>0</v>
      </c>
      <c r="H1250">
        <v>0</v>
      </c>
      <c r="I1250" s="2">
        <v>14</v>
      </c>
      <c r="J1250" s="2">
        <v>0</v>
      </c>
      <c r="K1250" s="2">
        <v>10</v>
      </c>
      <c r="L1250" s="2">
        <v>0</v>
      </c>
      <c r="M1250" s="2">
        <v>0</v>
      </c>
      <c r="N1250" s="2">
        <v>12</v>
      </c>
      <c r="O1250" s="2">
        <v>0</v>
      </c>
      <c r="P1250">
        <f>0</f>
        <v>0</v>
      </c>
      <c r="Q1250">
        <f>0</f>
        <v>0</v>
      </c>
      <c r="R1250">
        <f>0</f>
        <v>0</v>
      </c>
      <c r="S1250">
        <f>0</f>
        <v>0</v>
      </c>
      <c r="T1250">
        <f>0</f>
        <v>0</v>
      </c>
      <c r="U1250">
        <f>0</f>
        <v>0</v>
      </c>
      <c r="V1250">
        <f>0</f>
        <v>0</v>
      </c>
      <c r="W1250">
        <f>0</f>
        <v>0</v>
      </c>
      <c r="X1250">
        <f>0</f>
        <v>0</v>
      </c>
      <c r="Y1250">
        <f>0</f>
        <v>0</v>
      </c>
      <c r="Z1250">
        <v>0</v>
      </c>
      <c r="AA1250">
        <f>0</f>
        <v>0</v>
      </c>
      <c r="AB1250">
        <f>0</f>
        <v>0</v>
      </c>
      <c r="AC1250">
        <f>0</f>
        <v>0</v>
      </c>
      <c r="AD1250">
        <f>0</f>
        <v>0</v>
      </c>
      <c r="AE1250">
        <f>0</f>
        <v>0</v>
      </c>
      <c r="AF1250">
        <f>0</f>
        <v>0</v>
      </c>
      <c r="AG1250">
        <f>0</f>
        <v>0</v>
      </c>
      <c r="AH1250">
        <v>3</v>
      </c>
      <c r="AI1250">
        <v>0</v>
      </c>
      <c r="AJ1250">
        <v>0</v>
      </c>
      <c r="AK1250">
        <f>0</f>
        <v>0</v>
      </c>
      <c r="AL1250">
        <f>0</f>
        <v>0</v>
      </c>
      <c r="AM1250">
        <f>0</f>
        <v>0</v>
      </c>
      <c r="AN1250">
        <f>0</f>
        <v>0</v>
      </c>
      <c r="AO1250">
        <f>0</f>
        <v>0</v>
      </c>
      <c r="AP1250">
        <v>0</v>
      </c>
      <c r="AQ1250">
        <f>0</f>
        <v>0</v>
      </c>
      <c r="AR1250">
        <f>0</f>
        <v>0</v>
      </c>
      <c r="AS1250">
        <f>0</f>
        <v>0</v>
      </c>
    </row>
    <row r="1251" spans="1:45" x14ac:dyDescent="0.25">
      <c r="A1251" t="s">
        <v>46</v>
      </c>
      <c r="B1251" s="1">
        <v>219</v>
      </c>
      <c r="C1251" s="19">
        <v>44972</v>
      </c>
      <c r="D1251" s="1">
        <v>6</v>
      </c>
      <c r="E1251" s="1">
        <v>8</v>
      </c>
      <c r="G1251" s="2">
        <v>0</v>
      </c>
      <c r="H1251">
        <v>0</v>
      </c>
      <c r="I1251" s="2">
        <v>12</v>
      </c>
      <c r="J1251" s="2">
        <v>7</v>
      </c>
      <c r="K1251" s="2">
        <v>2</v>
      </c>
      <c r="L1251" s="2">
        <v>0</v>
      </c>
      <c r="M1251" s="2">
        <v>0</v>
      </c>
      <c r="N1251" s="2">
        <v>9</v>
      </c>
      <c r="O1251" s="2">
        <v>0</v>
      </c>
      <c r="P1251">
        <f>0</f>
        <v>0</v>
      </c>
      <c r="Q1251">
        <f>0</f>
        <v>0</v>
      </c>
      <c r="R1251">
        <f>0</f>
        <v>0</v>
      </c>
      <c r="S1251">
        <f>0</f>
        <v>0</v>
      </c>
      <c r="T1251">
        <f>0</f>
        <v>0</v>
      </c>
      <c r="U1251">
        <f>0</f>
        <v>0</v>
      </c>
      <c r="V1251">
        <f>0</f>
        <v>0</v>
      </c>
      <c r="W1251">
        <f>0</f>
        <v>0</v>
      </c>
      <c r="X1251">
        <f>0</f>
        <v>0</v>
      </c>
      <c r="Y1251">
        <f>0</f>
        <v>0</v>
      </c>
      <c r="Z1251">
        <v>0</v>
      </c>
      <c r="AA1251">
        <f>0</f>
        <v>0</v>
      </c>
      <c r="AB1251">
        <f>0</f>
        <v>0</v>
      </c>
      <c r="AC1251">
        <f>0</f>
        <v>0</v>
      </c>
      <c r="AD1251">
        <f>0</f>
        <v>0</v>
      </c>
      <c r="AE1251">
        <f>0</f>
        <v>0</v>
      </c>
      <c r="AF1251">
        <f>0</f>
        <v>0</v>
      </c>
      <c r="AG1251">
        <f>0</f>
        <v>0</v>
      </c>
      <c r="AH1251">
        <v>1</v>
      </c>
      <c r="AI1251">
        <v>0</v>
      </c>
      <c r="AJ1251">
        <v>0</v>
      </c>
      <c r="AK1251">
        <f>0</f>
        <v>0</v>
      </c>
      <c r="AL1251">
        <f>0</f>
        <v>0</v>
      </c>
      <c r="AM1251">
        <f>0</f>
        <v>0</v>
      </c>
      <c r="AN1251">
        <f>0</f>
        <v>0</v>
      </c>
      <c r="AO1251">
        <f>0</f>
        <v>0</v>
      </c>
      <c r="AP1251">
        <v>0</v>
      </c>
      <c r="AQ1251">
        <f>0</f>
        <v>0</v>
      </c>
      <c r="AR1251">
        <f>0</f>
        <v>0</v>
      </c>
      <c r="AS1251">
        <f>0</f>
        <v>0</v>
      </c>
    </row>
    <row r="1252" spans="1:45" x14ac:dyDescent="0.25">
      <c r="A1252" t="s">
        <v>46</v>
      </c>
      <c r="B1252" s="1">
        <v>219</v>
      </c>
      <c r="C1252" s="19">
        <v>44973</v>
      </c>
      <c r="D1252" s="1">
        <v>7</v>
      </c>
      <c r="E1252" s="1">
        <v>7</v>
      </c>
      <c r="G1252" s="2">
        <v>0</v>
      </c>
      <c r="H1252">
        <v>0</v>
      </c>
      <c r="I1252" s="2">
        <v>15</v>
      </c>
      <c r="J1252" s="2">
        <v>0</v>
      </c>
      <c r="K1252" s="2">
        <v>7</v>
      </c>
      <c r="L1252" s="2">
        <v>0</v>
      </c>
      <c r="M1252" s="2">
        <v>0</v>
      </c>
      <c r="N1252" s="2">
        <v>5</v>
      </c>
      <c r="O1252" s="2">
        <v>0</v>
      </c>
      <c r="P1252">
        <f>0</f>
        <v>0</v>
      </c>
      <c r="Q1252">
        <f>0</f>
        <v>0</v>
      </c>
      <c r="R1252">
        <f>0</f>
        <v>0</v>
      </c>
      <c r="S1252">
        <f>0</f>
        <v>0</v>
      </c>
      <c r="T1252">
        <f>0</f>
        <v>0</v>
      </c>
      <c r="U1252">
        <f>0</f>
        <v>0</v>
      </c>
      <c r="V1252">
        <f>0</f>
        <v>0</v>
      </c>
      <c r="W1252">
        <f>0</f>
        <v>0</v>
      </c>
      <c r="X1252">
        <f>0</f>
        <v>0</v>
      </c>
      <c r="Y1252">
        <f>0</f>
        <v>0</v>
      </c>
      <c r="Z1252">
        <v>0</v>
      </c>
      <c r="AA1252">
        <f>0</f>
        <v>0</v>
      </c>
      <c r="AB1252">
        <f>0</f>
        <v>0</v>
      </c>
      <c r="AC1252">
        <f>0</f>
        <v>0</v>
      </c>
      <c r="AD1252">
        <f>0</f>
        <v>0</v>
      </c>
      <c r="AE1252">
        <f>0</f>
        <v>0</v>
      </c>
      <c r="AF1252">
        <f>0</f>
        <v>0</v>
      </c>
      <c r="AG1252">
        <f>0</f>
        <v>0</v>
      </c>
      <c r="AH1252">
        <v>0</v>
      </c>
      <c r="AI1252">
        <v>0</v>
      </c>
      <c r="AJ1252">
        <v>0</v>
      </c>
      <c r="AK1252">
        <f>0</f>
        <v>0</v>
      </c>
      <c r="AL1252">
        <f>0</f>
        <v>0</v>
      </c>
      <c r="AM1252">
        <f>0</f>
        <v>0</v>
      </c>
      <c r="AN1252">
        <f>0</f>
        <v>0</v>
      </c>
      <c r="AO1252">
        <f>0</f>
        <v>0</v>
      </c>
      <c r="AP1252">
        <v>0</v>
      </c>
      <c r="AQ1252">
        <f>0</f>
        <v>0</v>
      </c>
      <c r="AR1252">
        <f>0</f>
        <v>0</v>
      </c>
      <c r="AS1252">
        <f>0</f>
        <v>0</v>
      </c>
    </row>
    <row r="1253" spans="1:45" x14ac:dyDescent="0.25">
      <c r="A1253" t="s">
        <v>46</v>
      </c>
      <c r="B1253" s="1">
        <v>219</v>
      </c>
      <c r="C1253" s="19">
        <v>44974</v>
      </c>
      <c r="D1253" s="1">
        <v>8</v>
      </c>
      <c r="E1253" s="1">
        <v>5</v>
      </c>
      <c r="G1253" s="2">
        <v>0</v>
      </c>
      <c r="H1253">
        <v>0</v>
      </c>
      <c r="I1253" s="2">
        <v>29</v>
      </c>
      <c r="J1253" s="2">
        <v>0</v>
      </c>
      <c r="K1253" s="2">
        <v>9</v>
      </c>
      <c r="L1253" s="2">
        <v>0</v>
      </c>
      <c r="M1253" s="2">
        <v>0</v>
      </c>
      <c r="N1253" s="2">
        <v>8</v>
      </c>
      <c r="O1253" s="2">
        <v>0</v>
      </c>
      <c r="P1253">
        <f>0</f>
        <v>0</v>
      </c>
      <c r="Q1253">
        <f>0</f>
        <v>0</v>
      </c>
      <c r="R1253">
        <f>0</f>
        <v>0</v>
      </c>
      <c r="S1253">
        <f>0</f>
        <v>0</v>
      </c>
      <c r="T1253">
        <f>0</f>
        <v>0</v>
      </c>
      <c r="U1253">
        <f>0</f>
        <v>0</v>
      </c>
      <c r="V1253">
        <f>0</f>
        <v>0</v>
      </c>
      <c r="W1253">
        <f>0</f>
        <v>0</v>
      </c>
      <c r="X1253">
        <f>0</f>
        <v>0</v>
      </c>
      <c r="Y1253">
        <f>0</f>
        <v>0</v>
      </c>
      <c r="Z1253">
        <v>0</v>
      </c>
      <c r="AA1253">
        <f>0</f>
        <v>0</v>
      </c>
      <c r="AB1253">
        <f>0</f>
        <v>0</v>
      </c>
      <c r="AC1253">
        <f>0</f>
        <v>0</v>
      </c>
      <c r="AD1253">
        <f>0</f>
        <v>0</v>
      </c>
      <c r="AE1253">
        <f>0</f>
        <v>0</v>
      </c>
      <c r="AF1253">
        <f>0</f>
        <v>0</v>
      </c>
      <c r="AG1253">
        <f>0</f>
        <v>0</v>
      </c>
      <c r="AH1253">
        <v>0</v>
      </c>
      <c r="AI1253">
        <v>0</v>
      </c>
      <c r="AJ1253">
        <v>0</v>
      </c>
      <c r="AK1253">
        <f>0</f>
        <v>0</v>
      </c>
      <c r="AL1253">
        <f>0</f>
        <v>0</v>
      </c>
      <c r="AM1253">
        <f>0</f>
        <v>0</v>
      </c>
      <c r="AN1253">
        <f>0</f>
        <v>0</v>
      </c>
      <c r="AO1253">
        <f>0</f>
        <v>0</v>
      </c>
      <c r="AP1253">
        <v>0</v>
      </c>
      <c r="AQ1253">
        <f>0</f>
        <v>0</v>
      </c>
      <c r="AR1253">
        <f>0</f>
        <v>0</v>
      </c>
      <c r="AS1253">
        <f>0</f>
        <v>0</v>
      </c>
    </row>
    <row r="1254" spans="1:45" x14ac:dyDescent="0.25">
      <c r="A1254" t="s">
        <v>46</v>
      </c>
      <c r="B1254" s="1">
        <v>219</v>
      </c>
      <c r="C1254" s="19">
        <v>44975</v>
      </c>
      <c r="D1254" s="1">
        <v>9</v>
      </c>
      <c r="E1254" s="1">
        <v>3</v>
      </c>
      <c r="G1254" s="2">
        <v>0</v>
      </c>
      <c r="H1254">
        <v>0</v>
      </c>
      <c r="I1254" s="2">
        <v>13</v>
      </c>
      <c r="J1254" s="2">
        <v>6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>
        <f>0</f>
        <v>0</v>
      </c>
      <c r="Q1254">
        <f>0</f>
        <v>0</v>
      </c>
      <c r="R1254">
        <f>0</f>
        <v>0</v>
      </c>
      <c r="S1254">
        <f>0</f>
        <v>0</v>
      </c>
      <c r="T1254">
        <f>0</f>
        <v>0</v>
      </c>
      <c r="U1254">
        <f>0</f>
        <v>0</v>
      </c>
      <c r="V1254">
        <f>0</f>
        <v>0</v>
      </c>
      <c r="W1254">
        <f>0</f>
        <v>0</v>
      </c>
      <c r="X1254">
        <f>0</f>
        <v>0</v>
      </c>
      <c r="Y1254">
        <f>0</f>
        <v>0</v>
      </c>
      <c r="Z1254">
        <v>0</v>
      </c>
      <c r="AA1254">
        <f>0</f>
        <v>0</v>
      </c>
      <c r="AB1254">
        <f>0</f>
        <v>0</v>
      </c>
      <c r="AC1254">
        <f>0</f>
        <v>0</v>
      </c>
      <c r="AD1254">
        <f>0</f>
        <v>0</v>
      </c>
      <c r="AE1254">
        <f>0</f>
        <v>0</v>
      </c>
      <c r="AF1254">
        <f>0</f>
        <v>0</v>
      </c>
      <c r="AG1254">
        <f>0</f>
        <v>0</v>
      </c>
      <c r="AH1254">
        <v>0</v>
      </c>
      <c r="AI1254">
        <v>0</v>
      </c>
      <c r="AJ1254">
        <v>0</v>
      </c>
      <c r="AK1254">
        <f>0</f>
        <v>0</v>
      </c>
      <c r="AL1254">
        <f>0</f>
        <v>0</v>
      </c>
      <c r="AM1254">
        <f>0</f>
        <v>0</v>
      </c>
      <c r="AN1254">
        <f>0</f>
        <v>0</v>
      </c>
      <c r="AO1254">
        <f>0</f>
        <v>0</v>
      </c>
      <c r="AP1254">
        <v>0</v>
      </c>
      <c r="AQ1254">
        <f>0</f>
        <v>0</v>
      </c>
      <c r="AR1254">
        <f>0</f>
        <v>0</v>
      </c>
      <c r="AS1254">
        <f>0</f>
        <v>0</v>
      </c>
    </row>
    <row r="1255" spans="1:45" x14ac:dyDescent="0.25">
      <c r="A1255" t="s">
        <v>46</v>
      </c>
      <c r="B1255" s="1">
        <v>219</v>
      </c>
      <c r="C1255" s="19">
        <v>44976</v>
      </c>
      <c r="D1255" s="1">
        <v>10</v>
      </c>
      <c r="E1255" s="1">
        <v>7</v>
      </c>
      <c r="G1255" s="2">
        <v>0</v>
      </c>
      <c r="H1255">
        <v>0</v>
      </c>
      <c r="I1255" s="2">
        <v>28</v>
      </c>
      <c r="J1255" s="2">
        <v>4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>
        <f>0</f>
        <v>0</v>
      </c>
      <c r="Q1255">
        <f>0</f>
        <v>0</v>
      </c>
      <c r="R1255">
        <f>0</f>
        <v>0</v>
      </c>
      <c r="S1255">
        <f>0</f>
        <v>0</v>
      </c>
      <c r="T1255">
        <f>0</f>
        <v>0</v>
      </c>
      <c r="U1255">
        <f>0</f>
        <v>0</v>
      </c>
      <c r="V1255">
        <f>0</f>
        <v>0</v>
      </c>
      <c r="W1255">
        <f>0</f>
        <v>0</v>
      </c>
      <c r="X1255">
        <f>0</f>
        <v>0</v>
      </c>
      <c r="Y1255">
        <f>0</f>
        <v>0</v>
      </c>
      <c r="Z1255">
        <v>0</v>
      </c>
      <c r="AA1255">
        <f>0</f>
        <v>0</v>
      </c>
      <c r="AB1255">
        <f>0</f>
        <v>0</v>
      </c>
      <c r="AC1255">
        <f>0</f>
        <v>0</v>
      </c>
      <c r="AD1255">
        <f>0</f>
        <v>0</v>
      </c>
      <c r="AE1255">
        <f>0</f>
        <v>0</v>
      </c>
      <c r="AF1255">
        <f>0</f>
        <v>0</v>
      </c>
      <c r="AG1255">
        <f>0</f>
        <v>0</v>
      </c>
      <c r="AH1255">
        <v>2</v>
      </c>
      <c r="AI1255">
        <v>0</v>
      </c>
      <c r="AJ1255">
        <v>0</v>
      </c>
      <c r="AK1255">
        <f>0</f>
        <v>0</v>
      </c>
      <c r="AL1255">
        <f>0</f>
        <v>0</v>
      </c>
      <c r="AM1255">
        <f>0</f>
        <v>0</v>
      </c>
      <c r="AN1255">
        <f>0</f>
        <v>0</v>
      </c>
      <c r="AO1255">
        <f>0</f>
        <v>0</v>
      </c>
      <c r="AP1255">
        <v>0</v>
      </c>
      <c r="AQ1255">
        <f>0</f>
        <v>0</v>
      </c>
      <c r="AR1255">
        <f>0</f>
        <v>0</v>
      </c>
      <c r="AS1255">
        <f>0</f>
        <v>0</v>
      </c>
    </row>
    <row r="1256" spans="1:45" x14ac:dyDescent="0.25">
      <c r="A1256" t="s">
        <v>46</v>
      </c>
      <c r="B1256" s="1">
        <v>219</v>
      </c>
      <c r="C1256" s="19">
        <v>44977</v>
      </c>
      <c r="D1256" s="1">
        <v>11</v>
      </c>
      <c r="E1256" s="1">
        <v>2</v>
      </c>
      <c r="G1256" s="2">
        <v>0</v>
      </c>
      <c r="H1256">
        <v>0</v>
      </c>
      <c r="I1256" s="2">
        <v>15</v>
      </c>
      <c r="J1256" s="2">
        <v>0</v>
      </c>
      <c r="K1256" s="2">
        <v>6</v>
      </c>
      <c r="L1256" s="2">
        <v>0</v>
      </c>
      <c r="M1256" s="2">
        <v>0</v>
      </c>
      <c r="N1256" s="2">
        <v>9</v>
      </c>
      <c r="O1256" s="2">
        <v>0</v>
      </c>
      <c r="P1256">
        <f>0</f>
        <v>0</v>
      </c>
      <c r="Q1256">
        <f>0</f>
        <v>0</v>
      </c>
      <c r="R1256">
        <f>0</f>
        <v>0</v>
      </c>
      <c r="S1256">
        <f>0</f>
        <v>0</v>
      </c>
      <c r="T1256">
        <f>0</f>
        <v>0</v>
      </c>
      <c r="U1256">
        <f>0</f>
        <v>0</v>
      </c>
      <c r="V1256">
        <f>0</f>
        <v>0</v>
      </c>
      <c r="W1256">
        <f>0</f>
        <v>0</v>
      </c>
      <c r="X1256">
        <f>0</f>
        <v>0</v>
      </c>
      <c r="Y1256">
        <f>0</f>
        <v>0</v>
      </c>
      <c r="Z1256">
        <v>0</v>
      </c>
      <c r="AA1256">
        <f>0</f>
        <v>0</v>
      </c>
      <c r="AB1256">
        <f>0</f>
        <v>0</v>
      </c>
      <c r="AC1256">
        <f>0</f>
        <v>0</v>
      </c>
      <c r="AD1256">
        <f>0</f>
        <v>0</v>
      </c>
      <c r="AE1256">
        <f>0</f>
        <v>0</v>
      </c>
      <c r="AF1256">
        <f>0</f>
        <v>0</v>
      </c>
      <c r="AG1256">
        <f>0</f>
        <v>0</v>
      </c>
      <c r="AH1256">
        <v>0</v>
      </c>
      <c r="AI1256">
        <v>0</v>
      </c>
      <c r="AJ1256">
        <v>0</v>
      </c>
      <c r="AK1256">
        <f>0</f>
        <v>0</v>
      </c>
      <c r="AL1256">
        <f>0</f>
        <v>0</v>
      </c>
      <c r="AM1256">
        <f>0</f>
        <v>0</v>
      </c>
      <c r="AN1256">
        <f>0</f>
        <v>0</v>
      </c>
      <c r="AO1256">
        <f>0</f>
        <v>0</v>
      </c>
      <c r="AP1256">
        <v>0</v>
      </c>
      <c r="AQ1256">
        <f>0</f>
        <v>0</v>
      </c>
      <c r="AR1256">
        <f>0</f>
        <v>0</v>
      </c>
      <c r="AS1256">
        <f>0</f>
        <v>0</v>
      </c>
    </row>
    <row r="1257" spans="1:45" x14ac:dyDescent="0.25">
      <c r="A1257" t="s">
        <v>46</v>
      </c>
      <c r="B1257" s="1">
        <v>219</v>
      </c>
      <c r="C1257" s="19">
        <v>44978</v>
      </c>
      <c r="D1257" s="1">
        <v>12</v>
      </c>
      <c r="E1257" s="1">
        <v>2</v>
      </c>
      <c r="G1257" s="2">
        <v>0</v>
      </c>
      <c r="H1257">
        <v>0</v>
      </c>
      <c r="I1257" s="2">
        <v>25</v>
      </c>
      <c r="J1257" s="2">
        <v>0</v>
      </c>
      <c r="K1257" s="2">
        <v>3</v>
      </c>
      <c r="L1257" s="2">
        <v>0</v>
      </c>
      <c r="M1257" s="2">
        <v>0</v>
      </c>
      <c r="N1257" s="2">
        <v>0</v>
      </c>
      <c r="O1257" s="2">
        <v>0</v>
      </c>
      <c r="P1257">
        <f>0</f>
        <v>0</v>
      </c>
      <c r="Q1257">
        <f>0</f>
        <v>0</v>
      </c>
      <c r="R1257">
        <f>0</f>
        <v>0</v>
      </c>
      <c r="S1257">
        <f>0</f>
        <v>0</v>
      </c>
      <c r="T1257">
        <f>0</f>
        <v>0</v>
      </c>
      <c r="U1257">
        <f>0</f>
        <v>0</v>
      </c>
      <c r="V1257">
        <f>0</f>
        <v>0</v>
      </c>
      <c r="W1257">
        <f>0</f>
        <v>0</v>
      </c>
      <c r="X1257">
        <f>0</f>
        <v>0</v>
      </c>
      <c r="Y1257">
        <f>0</f>
        <v>0</v>
      </c>
      <c r="Z1257">
        <v>0</v>
      </c>
      <c r="AA1257">
        <f>0</f>
        <v>0</v>
      </c>
      <c r="AB1257">
        <f>0</f>
        <v>0</v>
      </c>
      <c r="AC1257">
        <f>0</f>
        <v>0</v>
      </c>
      <c r="AD1257">
        <f>0</f>
        <v>0</v>
      </c>
      <c r="AE1257">
        <f>0</f>
        <v>0</v>
      </c>
      <c r="AF1257">
        <f>0</f>
        <v>0</v>
      </c>
      <c r="AG1257">
        <f>0</f>
        <v>0</v>
      </c>
      <c r="AH1257">
        <v>0</v>
      </c>
      <c r="AI1257">
        <v>0</v>
      </c>
      <c r="AJ1257">
        <v>0</v>
      </c>
      <c r="AK1257">
        <f>0</f>
        <v>0</v>
      </c>
      <c r="AL1257">
        <f>0</f>
        <v>0</v>
      </c>
      <c r="AM1257">
        <f>0</f>
        <v>0</v>
      </c>
      <c r="AN1257">
        <f>0</f>
        <v>0</v>
      </c>
      <c r="AO1257">
        <f>0</f>
        <v>0</v>
      </c>
      <c r="AP1257">
        <v>0</v>
      </c>
      <c r="AQ1257">
        <f>0</f>
        <v>0</v>
      </c>
      <c r="AR1257">
        <f>0</f>
        <v>0</v>
      </c>
      <c r="AS1257">
        <f>0</f>
        <v>0</v>
      </c>
    </row>
    <row r="1258" spans="1:45" x14ac:dyDescent="0.25">
      <c r="A1258" t="s">
        <v>46</v>
      </c>
      <c r="B1258" s="1">
        <v>219</v>
      </c>
      <c r="C1258" s="19">
        <v>44979</v>
      </c>
      <c r="D1258" s="1">
        <v>13</v>
      </c>
      <c r="E1258" s="1">
        <v>5</v>
      </c>
      <c r="G1258" s="2">
        <v>0</v>
      </c>
      <c r="H1258">
        <v>0</v>
      </c>
      <c r="I1258" s="2">
        <v>22</v>
      </c>
      <c r="J1258" s="2">
        <v>5</v>
      </c>
      <c r="K1258" s="2">
        <v>5</v>
      </c>
      <c r="L1258" s="2">
        <v>0</v>
      </c>
      <c r="M1258" s="2">
        <v>0</v>
      </c>
      <c r="N1258" s="2">
        <v>0</v>
      </c>
      <c r="O1258" s="2">
        <v>0</v>
      </c>
      <c r="P1258">
        <f>0</f>
        <v>0</v>
      </c>
      <c r="Q1258">
        <f>0</f>
        <v>0</v>
      </c>
      <c r="R1258">
        <f>0</f>
        <v>0</v>
      </c>
      <c r="S1258">
        <f>0</f>
        <v>0</v>
      </c>
      <c r="T1258">
        <f>0</f>
        <v>0</v>
      </c>
      <c r="U1258">
        <f>0</f>
        <v>0</v>
      </c>
      <c r="V1258">
        <f>0</f>
        <v>0</v>
      </c>
      <c r="W1258">
        <f>0</f>
        <v>0</v>
      </c>
      <c r="X1258">
        <f>0</f>
        <v>0</v>
      </c>
      <c r="Y1258">
        <f>0</f>
        <v>0</v>
      </c>
      <c r="Z1258">
        <v>0</v>
      </c>
      <c r="AA1258">
        <f>0</f>
        <v>0</v>
      </c>
      <c r="AB1258">
        <f>0</f>
        <v>0</v>
      </c>
      <c r="AC1258">
        <f>0</f>
        <v>0</v>
      </c>
      <c r="AD1258">
        <f>0</f>
        <v>0</v>
      </c>
      <c r="AE1258">
        <f>0</f>
        <v>0</v>
      </c>
      <c r="AF1258">
        <f>0</f>
        <v>0</v>
      </c>
      <c r="AG1258">
        <f>0</f>
        <v>0</v>
      </c>
      <c r="AH1258">
        <v>1</v>
      </c>
      <c r="AI1258">
        <v>0</v>
      </c>
      <c r="AJ1258">
        <v>0</v>
      </c>
      <c r="AK1258">
        <f>0</f>
        <v>0</v>
      </c>
      <c r="AL1258">
        <f>0</f>
        <v>0</v>
      </c>
      <c r="AM1258">
        <f>0</f>
        <v>0</v>
      </c>
      <c r="AN1258">
        <f>0</f>
        <v>0</v>
      </c>
      <c r="AO1258">
        <f>0</f>
        <v>0</v>
      </c>
      <c r="AP1258">
        <v>0</v>
      </c>
      <c r="AQ1258">
        <f>0</f>
        <v>0</v>
      </c>
      <c r="AR1258">
        <f>0</f>
        <v>0</v>
      </c>
      <c r="AS1258">
        <f>0</f>
        <v>0</v>
      </c>
    </row>
    <row r="1259" spans="1:45" x14ac:dyDescent="0.25">
      <c r="A1259" t="s">
        <v>46</v>
      </c>
      <c r="B1259" s="1">
        <v>219</v>
      </c>
      <c r="C1259" s="19">
        <v>44980</v>
      </c>
      <c r="D1259" s="1">
        <v>14</v>
      </c>
      <c r="E1259" s="1">
        <v>3</v>
      </c>
      <c r="G1259" s="2">
        <v>0</v>
      </c>
      <c r="H1259">
        <v>0</v>
      </c>
      <c r="I1259" s="2">
        <v>22</v>
      </c>
      <c r="J1259" s="2">
        <v>4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>
        <f>0</f>
        <v>0</v>
      </c>
      <c r="Q1259">
        <f>0</f>
        <v>0</v>
      </c>
      <c r="R1259">
        <f>0</f>
        <v>0</v>
      </c>
      <c r="S1259">
        <f>0</f>
        <v>0</v>
      </c>
      <c r="T1259">
        <f>0</f>
        <v>0</v>
      </c>
      <c r="U1259">
        <f>0</f>
        <v>0</v>
      </c>
      <c r="V1259">
        <f>0</f>
        <v>0</v>
      </c>
      <c r="W1259">
        <f>0</f>
        <v>0</v>
      </c>
      <c r="X1259">
        <f>0</f>
        <v>0</v>
      </c>
      <c r="Y1259">
        <f>0</f>
        <v>0</v>
      </c>
      <c r="Z1259">
        <v>0</v>
      </c>
      <c r="AA1259">
        <f>0</f>
        <v>0</v>
      </c>
      <c r="AB1259">
        <f>0</f>
        <v>0</v>
      </c>
      <c r="AC1259">
        <f>0</f>
        <v>0</v>
      </c>
      <c r="AD1259">
        <f>0</f>
        <v>0</v>
      </c>
      <c r="AE1259">
        <f>0</f>
        <v>0</v>
      </c>
      <c r="AF1259">
        <f>0</f>
        <v>0</v>
      </c>
      <c r="AG1259">
        <f>0</f>
        <v>0</v>
      </c>
      <c r="AH1259">
        <v>0</v>
      </c>
      <c r="AI1259">
        <v>0</v>
      </c>
      <c r="AJ1259">
        <v>0</v>
      </c>
      <c r="AK1259">
        <f>0</f>
        <v>0</v>
      </c>
      <c r="AL1259">
        <f>0</f>
        <v>0</v>
      </c>
      <c r="AM1259">
        <f>0</f>
        <v>0</v>
      </c>
      <c r="AN1259">
        <f>0</f>
        <v>0</v>
      </c>
      <c r="AO1259">
        <f>0</f>
        <v>0</v>
      </c>
      <c r="AP1259">
        <v>0</v>
      </c>
      <c r="AQ1259">
        <f>0</f>
        <v>0</v>
      </c>
      <c r="AR1259">
        <f>0</f>
        <v>0</v>
      </c>
      <c r="AS1259">
        <f>0</f>
        <v>0</v>
      </c>
    </row>
    <row r="1260" spans="1:45" x14ac:dyDescent="0.25">
      <c r="A1260" t="s">
        <v>46</v>
      </c>
      <c r="B1260" s="1">
        <v>220</v>
      </c>
      <c r="C1260" s="19">
        <v>44989</v>
      </c>
      <c r="D1260" s="1">
        <v>1</v>
      </c>
      <c r="E1260" s="1">
        <v>8</v>
      </c>
      <c r="G1260" s="2">
        <v>0</v>
      </c>
      <c r="H1260">
        <v>0</v>
      </c>
      <c r="I1260" s="2">
        <v>18</v>
      </c>
      <c r="J1260" s="2">
        <v>7</v>
      </c>
      <c r="K1260" s="2">
        <v>4</v>
      </c>
      <c r="L1260" s="2">
        <v>0</v>
      </c>
      <c r="M1260" s="2">
        <v>0</v>
      </c>
      <c r="N1260" s="2">
        <v>0</v>
      </c>
      <c r="O1260" s="2">
        <v>0</v>
      </c>
      <c r="P1260">
        <f>0</f>
        <v>0</v>
      </c>
      <c r="Q1260">
        <f>0</f>
        <v>0</v>
      </c>
      <c r="R1260">
        <f>0</f>
        <v>0</v>
      </c>
      <c r="S1260">
        <f>0</f>
        <v>0</v>
      </c>
      <c r="T1260">
        <f>0</f>
        <v>0</v>
      </c>
      <c r="U1260">
        <f>0</f>
        <v>0</v>
      </c>
      <c r="V1260">
        <f>0</f>
        <v>0</v>
      </c>
      <c r="W1260">
        <f>0</f>
        <v>0</v>
      </c>
      <c r="X1260">
        <f>0</f>
        <v>0</v>
      </c>
      <c r="Y1260">
        <f>0</f>
        <v>0</v>
      </c>
      <c r="Z1260">
        <v>0</v>
      </c>
      <c r="AA1260">
        <f>0</f>
        <v>0</v>
      </c>
      <c r="AB1260">
        <f>0</f>
        <v>0</v>
      </c>
      <c r="AC1260">
        <f>0</f>
        <v>0</v>
      </c>
      <c r="AD1260">
        <f>0</f>
        <v>0</v>
      </c>
      <c r="AE1260">
        <f>0</f>
        <v>0</v>
      </c>
      <c r="AF1260">
        <f>0</f>
        <v>0</v>
      </c>
      <c r="AG1260">
        <f>0</f>
        <v>0</v>
      </c>
      <c r="AH1260">
        <v>0</v>
      </c>
      <c r="AI1260">
        <v>0</v>
      </c>
      <c r="AJ1260">
        <v>0</v>
      </c>
      <c r="AK1260">
        <f>0</f>
        <v>0</v>
      </c>
      <c r="AL1260">
        <f>0</f>
        <v>0</v>
      </c>
      <c r="AM1260">
        <f>0</f>
        <v>0</v>
      </c>
      <c r="AN1260">
        <f>0</f>
        <v>0</v>
      </c>
      <c r="AO1260">
        <f>0</f>
        <v>0</v>
      </c>
      <c r="AP1260">
        <v>0</v>
      </c>
      <c r="AQ1260">
        <f>0</f>
        <v>0</v>
      </c>
      <c r="AR1260">
        <f>0</f>
        <v>0</v>
      </c>
      <c r="AS1260">
        <f>0</f>
        <v>0</v>
      </c>
    </row>
    <row r="1261" spans="1:45" x14ac:dyDescent="0.25">
      <c r="A1261" t="s">
        <v>46</v>
      </c>
      <c r="B1261" s="1">
        <v>220</v>
      </c>
      <c r="C1261" s="19">
        <v>44990</v>
      </c>
      <c r="D1261" s="1">
        <v>2</v>
      </c>
      <c r="E1261" s="1">
        <v>12</v>
      </c>
      <c r="G1261" s="2">
        <v>0</v>
      </c>
      <c r="H1261">
        <v>0</v>
      </c>
      <c r="I1261" s="2">
        <v>23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>
        <f>0</f>
        <v>0</v>
      </c>
      <c r="Q1261">
        <f>0</f>
        <v>0</v>
      </c>
      <c r="R1261">
        <f>0</f>
        <v>0</v>
      </c>
      <c r="S1261">
        <f>0</f>
        <v>0</v>
      </c>
      <c r="T1261">
        <f>0</f>
        <v>0</v>
      </c>
      <c r="U1261">
        <f>0</f>
        <v>0</v>
      </c>
      <c r="V1261">
        <f>0</f>
        <v>0</v>
      </c>
      <c r="W1261">
        <f>0</f>
        <v>0</v>
      </c>
      <c r="X1261">
        <f>0</f>
        <v>0</v>
      </c>
      <c r="Y1261">
        <f>0</f>
        <v>0</v>
      </c>
      <c r="Z1261">
        <v>0</v>
      </c>
      <c r="AA1261">
        <f>0</f>
        <v>0</v>
      </c>
      <c r="AB1261">
        <f>0</f>
        <v>0</v>
      </c>
      <c r="AC1261">
        <f>0</f>
        <v>0</v>
      </c>
      <c r="AD1261">
        <f>0</f>
        <v>0</v>
      </c>
      <c r="AE1261">
        <f>0</f>
        <v>0</v>
      </c>
      <c r="AF1261">
        <f>0</f>
        <v>0</v>
      </c>
      <c r="AG1261">
        <f>0</f>
        <v>0</v>
      </c>
      <c r="AH1261">
        <v>0</v>
      </c>
      <c r="AI1261">
        <v>0</v>
      </c>
      <c r="AJ1261">
        <v>0</v>
      </c>
      <c r="AK1261">
        <f>0</f>
        <v>0</v>
      </c>
      <c r="AL1261">
        <f>0</f>
        <v>0</v>
      </c>
      <c r="AM1261">
        <f>0</f>
        <v>0</v>
      </c>
      <c r="AN1261">
        <f>0</f>
        <v>0</v>
      </c>
      <c r="AO1261">
        <f>0</f>
        <v>0</v>
      </c>
      <c r="AP1261">
        <v>0</v>
      </c>
      <c r="AQ1261">
        <f>0</f>
        <v>0</v>
      </c>
      <c r="AR1261">
        <f>0</f>
        <v>0</v>
      </c>
      <c r="AS1261">
        <f>0</f>
        <v>0</v>
      </c>
    </row>
    <row r="1262" spans="1:45" x14ac:dyDescent="0.25">
      <c r="A1262" t="s">
        <v>46</v>
      </c>
      <c r="B1262" s="1">
        <v>220</v>
      </c>
      <c r="C1262" s="19">
        <v>44991</v>
      </c>
      <c r="D1262" s="1">
        <v>3</v>
      </c>
      <c r="E1262" s="1">
        <v>10</v>
      </c>
      <c r="G1262" s="2">
        <v>0</v>
      </c>
      <c r="H1262">
        <v>0</v>
      </c>
      <c r="I1262" s="2">
        <v>20</v>
      </c>
      <c r="J1262" s="2">
        <v>0</v>
      </c>
      <c r="K1262" s="2">
        <v>2</v>
      </c>
      <c r="L1262" s="2">
        <v>0</v>
      </c>
      <c r="M1262" s="2">
        <v>0</v>
      </c>
      <c r="N1262" s="2">
        <v>7</v>
      </c>
      <c r="O1262" s="2">
        <v>0</v>
      </c>
      <c r="P1262">
        <f>0</f>
        <v>0</v>
      </c>
      <c r="Q1262">
        <f>0</f>
        <v>0</v>
      </c>
      <c r="R1262">
        <f>0</f>
        <v>0</v>
      </c>
      <c r="S1262">
        <f>0</f>
        <v>0</v>
      </c>
      <c r="T1262">
        <f>0</f>
        <v>0</v>
      </c>
      <c r="U1262">
        <f>0</f>
        <v>0</v>
      </c>
      <c r="V1262">
        <f>0</f>
        <v>0</v>
      </c>
      <c r="W1262">
        <f>0</f>
        <v>0</v>
      </c>
      <c r="X1262">
        <f>0</f>
        <v>0</v>
      </c>
      <c r="Y1262">
        <f>0</f>
        <v>0</v>
      </c>
      <c r="Z1262">
        <v>0</v>
      </c>
      <c r="AA1262">
        <f>0</f>
        <v>0</v>
      </c>
      <c r="AB1262">
        <f>0</f>
        <v>0</v>
      </c>
      <c r="AC1262">
        <f>0</f>
        <v>0</v>
      </c>
      <c r="AD1262">
        <f>0</f>
        <v>0</v>
      </c>
      <c r="AE1262">
        <f>0</f>
        <v>0</v>
      </c>
      <c r="AF1262">
        <f>0</f>
        <v>0</v>
      </c>
      <c r="AG1262">
        <f>0</f>
        <v>0</v>
      </c>
      <c r="AH1262">
        <v>4</v>
      </c>
      <c r="AI1262">
        <v>0</v>
      </c>
      <c r="AJ1262">
        <v>0</v>
      </c>
      <c r="AK1262">
        <f>0</f>
        <v>0</v>
      </c>
      <c r="AL1262">
        <f>0</f>
        <v>0</v>
      </c>
      <c r="AM1262">
        <f>0</f>
        <v>0</v>
      </c>
      <c r="AN1262">
        <f>0</f>
        <v>0</v>
      </c>
      <c r="AO1262">
        <f>0</f>
        <v>0</v>
      </c>
      <c r="AP1262">
        <v>0</v>
      </c>
      <c r="AQ1262">
        <f>0</f>
        <v>0</v>
      </c>
      <c r="AR1262">
        <f>0</f>
        <v>0</v>
      </c>
      <c r="AS1262">
        <f>0</f>
        <v>0</v>
      </c>
    </row>
    <row r="1263" spans="1:45" x14ac:dyDescent="0.25">
      <c r="A1263" t="s">
        <v>46</v>
      </c>
      <c r="B1263" s="1">
        <v>220</v>
      </c>
      <c r="C1263" s="19">
        <v>44992</v>
      </c>
      <c r="D1263" s="1">
        <v>4</v>
      </c>
      <c r="E1263" s="1">
        <v>11</v>
      </c>
      <c r="G1263" s="2">
        <v>0</v>
      </c>
      <c r="H1263">
        <v>0</v>
      </c>
      <c r="I1263" s="2">
        <v>19</v>
      </c>
      <c r="J1263" s="2">
        <v>5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>
        <f>0</f>
        <v>0</v>
      </c>
      <c r="Q1263">
        <f>0</f>
        <v>0</v>
      </c>
      <c r="R1263">
        <f>0</f>
        <v>0</v>
      </c>
      <c r="S1263">
        <f>0</f>
        <v>0</v>
      </c>
      <c r="T1263">
        <f>0</f>
        <v>0</v>
      </c>
      <c r="U1263">
        <f>0</f>
        <v>0</v>
      </c>
      <c r="V1263">
        <f>0</f>
        <v>0</v>
      </c>
      <c r="W1263">
        <f>0</f>
        <v>0</v>
      </c>
      <c r="X1263">
        <f>0</f>
        <v>0</v>
      </c>
      <c r="Y1263">
        <f>0</f>
        <v>0</v>
      </c>
      <c r="Z1263">
        <v>0</v>
      </c>
      <c r="AA1263">
        <f>0</f>
        <v>0</v>
      </c>
      <c r="AB1263">
        <f>0</f>
        <v>0</v>
      </c>
      <c r="AC1263">
        <f>0</f>
        <v>0</v>
      </c>
      <c r="AD1263">
        <f>0</f>
        <v>0</v>
      </c>
      <c r="AE1263">
        <f>0</f>
        <v>0</v>
      </c>
      <c r="AF1263">
        <f>0</f>
        <v>0</v>
      </c>
      <c r="AG1263">
        <f>0</f>
        <v>0</v>
      </c>
      <c r="AH1263">
        <v>3</v>
      </c>
      <c r="AI1263">
        <v>0</v>
      </c>
      <c r="AJ1263">
        <v>0</v>
      </c>
      <c r="AK1263">
        <f>0</f>
        <v>0</v>
      </c>
      <c r="AL1263">
        <f>0</f>
        <v>0</v>
      </c>
      <c r="AM1263">
        <f>0</f>
        <v>0</v>
      </c>
      <c r="AN1263">
        <f>0</f>
        <v>0</v>
      </c>
      <c r="AO1263">
        <f>0</f>
        <v>0</v>
      </c>
      <c r="AP1263">
        <v>0</v>
      </c>
      <c r="AQ1263">
        <f>0</f>
        <v>0</v>
      </c>
      <c r="AR1263">
        <f>0</f>
        <v>0</v>
      </c>
      <c r="AS1263">
        <f>0</f>
        <v>0</v>
      </c>
    </row>
    <row r="1264" spans="1:45" x14ac:dyDescent="0.25">
      <c r="A1264" t="s">
        <v>46</v>
      </c>
      <c r="B1264" s="1">
        <v>220</v>
      </c>
      <c r="C1264" s="19">
        <v>44993</v>
      </c>
      <c r="D1264" s="1">
        <v>5</v>
      </c>
      <c r="E1264" s="1">
        <v>7</v>
      </c>
      <c r="G1264" s="2">
        <v>0</v>
      </c>
      <c r="H1264">
        <v>0</v>
      </c>
      <c r="I1264" s="2">
        <v>17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>
        <f>0</f>
        <v>0</v>
      </c>
      <c r="Q1264">
        <f>0</f>
        <v>0</v>
      </c>
      <c r="R1264">
        <f>0</f>
        <v>0</v>
      </c>
      <c r="S1264">
        <f>0</f>
        <v>0</v>
      </c>
      <c r="T1264">
        <f>0</f>
        <v>0</v>
      </c>
      <c r="U1264">
        <f>0</f>
        <v>0</v>
      </c>
      <c r="V1264">
        <f>0</f>
        <v>0</v>
      </c>
      <c r="W1264">
        <f>0</f>
        <v>0</v>
      </c>
      <c r="X1264">
        <f>0</f>
        <v>0</v>
      </c>
      <c r="Y1264">
        <f>0</f>
        <v>0</v>
      </c>
      <c r="Z1264">
        <v>0</v>
      </c>
      <c r="AA1264">
        <f>0</f>
        <v>0</v>
      </c>
      <c r="AB1264">
        <f>0</f>
        <v>0</v>
      </c>
      <c r="AC1264">
        <f>0</f>
        <v>0</v>
      </c>
      <c r="AD1264">
        <f>0</f>
        <v>0</v>
      </c>
      <c r="AE1264">
        <f>0</f>
        <v>0</v>
      </c>
      <c r="AF1264">
        <f>0</f>
        <v>0</v>
      </c>
      <c r="AG1264">
        <f>0</f>
        <v>0</v>
      </c>
      <c r="AH1264">
        <v>0</v>
      </c>
      <c r="AI1264">
        <v>0</v>
      </c>
      <c r="AJ1264">
        <v>0</v>
      </c>
      <c r="AK1264">
        <f>0</f>
        <v>0</v>
      </c>
      <c r="AL1264">
        <f>0</f>
        <v>0</v>
      </c>
      <c r="AM1264">
        <f>0</f>
        <v>0</v>
      </c>
      <c r="AN1264">
        <f>0</f>
        <v>0</v>
      </c>
      <c r="AO1264">
        <f>0</f>
        <v>0</v>
      </c>
      <c r="AP1264">
        <v>0</v>
      </c>
      <c r="AQ1264">
        <f>0</f>
        <v>0</v>
      </c>
      <c r="AR1264">
        <f>0</f>
        <v>0</v>
      </c>
      <c r="AS1264">
        <f>0</f>
        <v>0</v>
      </c>
    </row>
    <row r="1265" spans="1:45" x14ac:dyDescent="0.25">
      <c r="A1265" t="s">
        <v>46</v>
      </c>
      <c r="B1265" s="1">
        <v>220</v>
      </c>
      <c r="C1265" s="19">
        <v>44994</v>
      </c>
      <c r="D1265" s="1">
        <v>6</v>
      </c>
      <c r="E1265" s="1">
        <v>9</v>
      </c>
      <c r="G1265" s="2">
        <v>0</v>
      </c>
      <c r="H1265">
        <v>0</v>
      </c>
      <c r="I1265" s="2">
        <v>21</v>
      </c>
      <c r="J1265" s="2">
        <v>2</v>
      </c>
      <c r="K1265" s="2">
        <v>6</v>
      </c>
      <c r="L1265" s="2">
        <v>0</v>
      </c>
      <c r="M1265" s="2">
        <v>0</v>
      </c>
      <c r="N1265" s="2">
        <v>5</v>
      </c>
      <c r="O1265" s="2">
        <v>0</v>
      </c>
      <c r="P1265">
        <f>0</f>
        <v>0</v>
      </c>
      <c r="Q1265">
        <f>0</f>
        <v>0</v>
      </c>
      <c r="R1265">
        <f>0</f>
        <v>0</v>
      </c>
      <c r="S1265">
        <f>0</f>
        <v>0</v>
      </c>
      <c r="T1265">
        <f>0</f>
        <v>0</v>
      </c>
      <c r="U1265">
        <f>0</f>
        <v>0</v>
      </c>
      <c r="V1265">
        <f>0</f>
        <v>0</v>
      </c>
      <c r="W1265">
        <f>0</f>
        <v>0</v>
      </c>
      <c r="X1265">
        <f>0</f>
        <v>0</v>
      </c>
      <c r="Y1265">
        <f>0</f>
        <v>0</v>
      </c>
      <c r="Z1265">
        <v>0</v>
      </c>
      <c r="AA1265">
        <f>0</f>
        <v>0</v>
      </c>
      <c r="AB1265">
        <f>0</f>
        <v>0</v>
      </c>
      <c r="AC1265">
        <f>0</f>
        <v>0</v>
      </c>
      <c r="AD1265">
        <f>0</f>
        <v>0</v>
      </c>
      <c r="AE1265">
        <f>0</f>
        <v>0</v>
      </c>
      <c r="AF1265">
        <f>0</f>
        <v>0</v>
      </c>
      <c r="AG1265">
        <f>0</f>
        <v>0</v>
      </c>
      <c r="AH1265">
        <v>0</v>
      </c>
      <c r="AI1265">
        <v>0</v>
      </c>
      <c r="AJ1265">
        <v>0</v>
      </c>
      <c r="AK1265">
        <f>0</f>
        <v>0</v>
      </c>
      <c r="AL1265">
        <f>0</f>
        <v>0</v>
      </c>
      <c r="AM1265">
        <f>0</f>
        <v>0</v>
      </c>
      <c r="AN1265">
        <f>0</f>
        <v>0</v>
      </c>
      <c r="AO1265">
        <f>0</f>
        <v>0</v>
      </c>
      <c r="AP1265">
        <v>0</v>
      </c>
      <c r="AQ1265">
        <f>0</f>
        <v>0</v>
      </c>
      <c r="AR1265">
        <f>0</f>
        <v>0</v>
      </c>
      <c r="AS1265">
        <f>0</f>
        <v>0</v>
      </c>
    </row>
    <row r="1266" spans="1:45" x14ac:dyDescent="0.25">
      <c r="A1266" t="s">
        <v>46</v>
      </c>
      <c r="B1266" s="1">
        <v>220</v>
      </c>
      <c r="C1266" s="19">
        <v>44995</v>
      </c>
      <c r="D1266" s="1">
        <v>7</v>
      </c>
      <c r="E1266" s="1">
        <v>7</v>
      </c>
      <c r="G1266" s="2">
        <v>0</v>
      </c>
      <c r="H1266">
        <v>0</v>
      </c>
      <c r="I1266" s="2">
        <v>22</v>
      </c>
      <c r="J1266" s="2">
        <v>0</v>
      </c>
      <c r="K1266" s="2">
        <v>4</v>
      </c>
      <c r="L1266" s="2">
        <v>0</v>
      </c>
      <c r="M1266" s="2">
        <v>0</v>
      </c>
      <c r="N1266" s="2">
        <v>0</v>
      </c>
      <c r="O1266" s="2">
        <v>0</v>
      </c>
      <c r="P1266">
        <f>0</f>
        <v>0</v>
      </c>
      <c r="Q1266">
        <f>0</f>
        <v>0</v>
      </c>
      <c r="R1266">
        <f>0</f>
        <v>0</v>
      </c>
      <c r="S1266">
        <f>0</f>
        <v>0</v>
      </c>
      <c r="T1266">
        <f>0</f>
        <v>0</v>
      </c>
      <c r="U1266">
        <f>0</f>
        <v>0</v>
      </c>
      <c r="V1266">
        <f>0</f>
        <v>0</v>
      </c>
      <c r="W1266">
        <f>0</f>
        <v>0</v>
      </c>
      <c r="X1266">
        <f>0</f>
        <v>0</v>
      </c>
      <c r="Y1266">
        <f>0</f>
        <v>0</v>
      </c>
      <c r="Z1266">
        <v>0</v>
      </c>
      <c r="AA1266">
        <f>0</f>
        <v>0</v>
      </c>
      <c r="AB1266">
        <f>0</f>
        <v>0</v>
      </c>
      <c r="AC1266">
        <f>0</f>
        <v>0</v>
      </c>
      <c r="AD1266">
        <f>0</f>
        <v>0</v>
      </c>
      <c r="AE1266">
        <f>0</f>
        <v>0</v>
      </c>
      <c r="AF1266">
        <f>0</f>
        <v>0</v>
      </c>
      <c r="AG1266">
        <f>0</f>
        <v>0</v>
      </c>
      <c r="AH1266">
        <v>6</v>
      </c>
      <c r="AI1266">
        <v>0</v>
      </c>
      <c r="AJ1266">
        <v>0</v>
      </c>
      <c r="AK1266">
        <f>0</f>
        <v>0</v>
      </c>
      <c r="AL1266">
        <f>0</f>
        <v>0</v>
      </c>
      <c r="AM1266">
        <f>0</f>
        <v>0</v>
      </c>
      <c r="AN1266">
        <f>0</f>
        <v>0</v>
      </c>
      <c r="AO1266">
        <f>0</f>
        <v>0</v>
      </c>
      <c r="AP1266">
        <v>0</v>
      </c>
      <c r="AQ1266">
        <f>0</f>
        <v>0</v>
      </c>
      <c r="AR1266">
        <f>0</f>
        <v>0</v>
      </c>
      <c r="AS1266">
        <f>0</f>
        <v>0</v>
      </c>
    </row>
    <row r="1267" spans="1:45" x14ac:dyDescent="0.25">
      <c r="A1267" t="s">
        <v>46</v>
      </c>
      <c r="B1267" s="1">
        <v>220</v>
      </c>
      <c r="C1267" s="19">
        <v>44996</v>
      </c>
      <c r="D1267" s="1">
        <v>8</v>
      </c>
      <c r="E1267" s="1">
        <v>10</v>
      </c>
      <c r="G1267" s="2">
        <v>0</v>
      </c>
      <c r="H1267">
        <v>0</v>
      </c>
      <c r="I1267" s="2">
        <v>19</v>
      </c>
      <c r="J1267" s="2">
        <v>0</v>
      </c>
      <c r="K1267" s="2">
        <v>0</v>
      </c>
      <c r="L1267" s="2">
        <v>0</v>
      </c>
      <c r="M1267" s="2">
        <v>0</v>
      </c>
      <c r="N1267" s="2">
        <v>6</v>
      </c>
      <c r="O1267" s="2">
        <v>0</v>
      </c>
      <c r="P1267">
        <f>0</f>
        <v>0</v>
      </c>
      <c r="Q1267">
        <f>0</f>
        <v>0</v>
      </c>
      <c r="R1267">
        <f>0</f>
        <v>0</v>
      </c>
      <c r="S1267">
        <f>0</f>
        <v>0</v>
      </c>
      <c r="T1267">
        <f>0</f>
        <v>0</v>
      </c>
      <c r="U1267">
        <f>0</f>
        <v>0</v>
      </c>
      <c r="V1267">
        <f>0</f>
        <v>0</v>
      </c>
      <c r="W1267">
        <f>0</f>
        <v>0</v>
      </c>
      <c r="X1267">
        <f>0</f>
        <v>0</v>
      </c>
      <c r="Y1267">
        <f>0</f>
        <v>0</v>
      </c>
      <c r="Z1267">
        <v>0</v>
      </c>
      <c r="AA1267">
        <f>0</f>
        <v>0</v>
      </c>
      <c r="AB1267">
        <f>0</f>
        <v>0</v>
      </c>
      <c r="AC1267">
        <f>0</f>
        <v>0</v>
      </c>
      <c r="AD1267">
        <f>0</f>
        <v>0</v>
      </c>
      <c r="AE1267">
        <f>0</f>
        <v>0</v>
      </c>
      <c r="AF1267">
        <f>0</f>
        <v>0</v>
      </c>
      <c r="AG1267">
        <f>0</f>
        <v>0</v>
      </c>
      <c r="AH1267">
        <v>0</v>
      </c>
      <c r="AI1267">
        <v>0</v>
      </c>
      <c r="AJ1267">
        <v>0</v>
      </c>
      <c r="AK1267">
        <f>0</f>
        <v>0</v>
      </c>
      <c r="AL1267">
        <f>0</f>
        <v>0</v>
      </c>
      <c r="AM1267">
        <f>0</f>
        <v>0</v>
      </c>
      <c r="AN1267">
        <f>0</f>
        <v>0</v>
      </c>
      <c r="AO1267">
        <f>0</f>
        <v>0</v>
      </c>
      <c r="AP1267">
        <v>0</v>
      </c>
      <c r="AQ1267">
        <f>0</f>
        <v>0</v>
      </c>
      <c r="AR1267">
        <f>0</f>
        <v>0</v>
      </c>
      <c r="AS1267">
        <f>0</f>
        <v>0</v>
      </c>
    </row>
    <row r="1268" spans="1:45" x14ac:dyDescent="0.25">
      <c r="A1268" t="s">
        <v>46</v>
      </c>
      <c r="B1268" s="1">
        <v>220</v>
      </c>
      <c r="C1268" s="19">
        <v>44997</v>
      </c>
      <c r="D1268" s="1">
        <v>9</v>
      </c>
      <c r="E1268" s="1">
        <v>12</v>
      </c>
      <c r="G1268" s="2">
        <v>0</v>
      </c>
      <c r="H1268">
        <v>0</v>
      </c>
      <c r="I1268" s="2">
        <v>20</v>
      </c>
      <c r="J1268" s="2">
        <v>6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>
        <f>0</f>
        <v>0</v>
      </c>
      <c r="Q1268">
        <f>0</f>
        <v>0</v>
      </c>
      <c r="R1268">
        <f>0</f>
        <v>0</v>
      </c>
      <c r="S1268">
        <f>0</f>
        <v>0</v>
      </c>
      <c r="T1268">
        <f>0</f>
        <v>0</v>
      </c>
      <c r="U1268">
        <f>0</f>
        <v>0</v>
      </c>
      <c r="V1268">
        <f>0</f>
        <v>0</v>
      </c>
      <c r="W1268">
        <f>0</f>
        <v>0</v>
      </c>
      <c r="X1268">
        <f>0</f>
        <v>0</v>
      </c>
      <c r="Y1268">
        <f>0</f>
        <v>0</v>
      </c>
      <c r="Z1268">
        <v>0</v>
      </c>
      <c r="AA1268">
        <f>0</f>
        <v>0</v>
      </c>
      <c r="AB1268">
        <f>0</f>
        <v>0</v>
      </c>
      <c r="AC1268">
        <f>0</f>
        <v>0</v>
      </c>
      <c r="AD1268">
        <f>0</f>
        <v>0</v>
      </c>
      <c r="AE1268">
        <f>0</f>
        <v>0</v>
      </c>
      <c r="AF1268">
        <f>0</f>
        <v>0</v>
      </c>
      <c r="AG1268">
        <f>0</f>
        <v>0</v>
      </c>
      <c r="AH1268">
        <v>0</v>
      </c>
      <c r="AI1268">
        <v>0</v>
      </c>
      <c r="AJ1268">
        <v>0</v>
      </c>
      <c r="AK1268">
        <f>0</f>
        <v>0</v>
      </c>
      <c r="AL1268">
        <f>0</f>
        <v>0</v>
      </c>
      <c r="AM1268">
        <f>0</f>
        <v>0</v>
      </c>
      <c r="AN1268">
        <f>0</f>
        <v>0</v>
      </c>
      <c r="AO1268">
        <f>0</f>
        <v>0</v>
      </c>
      <c r="AP1268">
        <v>0</v>
      </c>
      <c r="AQ1268">
        <f>0</f>
        <v>0</v>
      </c>
      <c r="AR1268">
        <f>0</f>
        <v>0</v>
      </c>
      <c r="AS1268">
        <f>0</f>
        <v>0</v>
      </c>
    </row>
    <row r="1269" spans="1:45" x14ac:dyDescent="0.25">
      <c r="A1269" t="s">
        <v>46</v>
      </c>
      <c r="B1269" s="1">
        <v>220</v>
      </c>
      <c r="C1269" s="19">
        <v>44998</v>
      </c>
      <c r="D1269" s="1">
        <v>10</v>
      </c>
      <c r="E1269" s="1">
        <v>9</v>
      </c>
      <c r="G1269" s="2">
        <v>0</v>
      </c>
      <c r="H1269">
        <v>0</v>
      </c>
      <c r="I1269" s="2">
        <v>24</v>
      </c>
      <c r="J1269" s="2">
        <v>0</v>
      </c>
      <c r="K1269" s="2">
        <v>5</v>
      </c>
      <c r="L1269" s="2">
        <v>0</v>
      </c>
      <c r="M1269" s="2">
        <v>0</v>
      </c>
      <c r="N1269" s="2">
        <v>0</v>
      </c>
      <c r="O1269" s="2">
        <v>0</v>
      </c>
      <c r="P1269">
        <f>0</f>
        <v>0</v>
      </c>
      <c r="Q1269">
        <f>0</f>
        <v>0</v>
      </c>
      <c r="R1269">
        <f>0</f>
        <v>0</v>
      </c>
      <c r="S1269">
        <f>0</f>
        <v>0</v>
      </c>
      <c r="T1269">
        <f>0</f>
        <v>0</v>
      </c>
      <c r="U1269">
        <f>0</f>
        <v>0</v>
      </c>
      <c r="V1269">
        <f>0</f>
        <v>0</v>
      </c>
      <c r="W1269">
        <f>0</f>
        <v>0</v>
      </c>
      <c r="X1269">
        <f>0</f>
        <v>0</v>
      </c>
      <c r="Y1269">
        <f>0</f>
        <v>0</v>
      </c>
      <c r="Z1269">
        <v>0</v>
      </c>
      <c r="AA1269">
        <f>0</f>
        <v>0</v>
      </c>
      <c r="AB1269">
        <f>0</f>
        <v>0</v>
      </c>
      <c r="AC1269">
        <f>0</f>
        <v>0</v>
      </c>
      <c r="AD1269">
        <f>0</f>
        <v>0</v>
      </c>
      <c r="AE1269">
        <f>0</f>
        <v>0</v>
      </c>
      <c r="AF1269">
        <f>0</f>
        <v>0</v>
      </c>
      <c r="AG1269">
        <f>0</f>
        <v>0</v>
      </c>
      <c r="AH1269">
        <v>5</v>
      </c>
      <c r="AI1269">
        <v>0</v>
      </c>
      <c r="AJ1269">
        <v>0</v>
      </c>
      <c r="AK1269">
        <f>0</f>
        <v>0</v>
      </c>
      <c r="AL1269">
        <f>0</f>
        <v>0</v>
      </c>
      <c r="AM1269">
        <f>0</f>
        <v>0</v>
      </c>
      <c r="AN1269">
        <f>0</f>
        <v>0</v>
      </c>
      <c r="AO1269">
        <f>0</f>
        <v>0</v>
      </c>
      <c r="AP1269">
        <v>0</v>
      </c>
      <c r="AQ1269">
        <f>0</f>
        <v>0</v>
      </c>
      <c r="AR1269">
        <f>0</f>
        <v>0</v>
      </c>
      <c r="AS1269">
        <f>0</f>
        <v>0</v>
      </c>
    </row>
    <row r="1270" spans="1:45" x14ac:dyDescent="0.25">
      <c r="A1270" t="s">
        <v>46</v>
      </c>
      <c r="B1270" s="1">
        <v>220</v>
      </c>
      <c r="C1270" s="19">
        <v>44999</v>
      </c>
      <c r="D1270" s="1">
        <v>11</v>
      </c>
      <c r="E1270" s="1">
        <v>8</v>
      </c>
      <c r="G1270" s="2">
        <v>0</v>
      </c>
      <c r="H1270">
        <v>0</v>
      </c>
      <c r="I1270" s="2">
        <v>21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>
        <f>0</f>
        <v>0</v>
      </c>
      <c r="Q1270">
        <f>0</f>
        <v>0</v>
      </c>
      <c r="R1270">
        <f>0</f>
        <v>0</v>
      </c>
      <c r="S1270">
        <f>0</f>
        <v>0</v>
      </c>
      <c r="T1270">
        <f>0</f>
        <v>0</v>
      </c>
      <c r="U1270">
        <f>0</f>
        <v>0</v>
      </c>
      <c r="V1270">
        <f>0</f>
        <v>0</v>
      </c>
      <c r="W1270">
        <f>0</f>
        <v>0</v>
      </c>
      <c r="X1270">
        <f>0</f>
        <v>0</v>
      </c>
      <c r="Y1270">
        <f>0</f>
        <v>0</v>
      </c>
      <c r="Z1270">
        <v>0</v>
      </c>
      <c r="AA1270">
        <f>0</f>
        <v>0</v>
      </c>
      <c r="AB1270">
        <f>0</f>
        <v>0</v>
      </c>
      <c r="AC1270">
        <f>0</f>
        <v>0</v>
      </c>
      <c r="AD1270">
        <f>0</f>
        <v>0</v>
      </c>
      <c r="AE1270">
        <f>0</f>
        <v>0</v>
      </c>
      <c r="AF1270">
        <f>0</f>
        <v>0</v>
      </c>
      <c r="AG1270">
        <f>0</f>
        <v>0</v>
      </c>
      <c r="AH1270">
        <v>0</v>
      </c>
      <c r="AI1270">
        <v>0</v>
      </c>
      <c r="AJ1270">
        <v>0</v>
      </c>
      <c r="AK1270">
        <f>0</f>
        <v>0</v>
      </c>
      <c r="AL1270">
        <f>0</f>
        <v>0</v>
      </c>
      <c r="AM1270">
        <f>0</f>
        <v>0</v>
      </c>
      <c r="AN1270">
        <f>0</f>
        <v>0</v>
      </c>
      <c r="AO1270">
        <f>0</f>
        <v>0</v>
      </c>
      <c r="AP1270">
        <v>0</v>
      </c>
      <c r="AQ1270">
        <f>0</f>
        <v>0</v>
      </c>
      <c r="AR1270">
        <f>0</f>
        <v>0</v>
      </c>
      <c r="AS1270">
        <f>0</f>
        <v>0</v>
      </c>
    </row>
    <row r="1271" spans="1:45" x14ac:dyDescent="0.25">
      <c r="A1271" t="s">
        <v>46</v>
      </c>
      <c r="B1271" s="1">
        <v>220</v>
      </c>
      <c r="C1271" s="19">
        <v>45000</v>
      </c>
      <c r="D1271" s="1">
        <v>12</v>
      </c>
      <c r="E1271" s="1">
        <v>9</v>
      </c>
      <c r="G1271" s="2">
        <v>0</v>
      </c>
      <c r="H1271">
        <v>0</v>
      </c>
      <c r="I1271" s="2">
        <v>23</v>
      </c>
      <c r="J1271" s="2">
        <v>3</v>
      </c>
      <c r="K1271" s="2">
        <v>2</v>
      </c>
      <c r="L1271" s="2">
        <v>0</v>
      </c>
      <c r="M1271" s="2">
        <v>0</v>
      </c>
      <c r="N1271" s="2">
        <v>3</v>
      </c>
      <c r="O1271" s="2">
        <v>0</v>
      </c>
      <c r="P1271">
        <f>0</f>
        <v>0</v>
      </c>
      <c r="Q1271">
        <f>0</f>
        <v>0</v>
      </c>
      <c r="R1271">
        <f>0</f>
        <v>0</v>
      </c>
      <c r="S1271">
        <f>0</f>
        <v>0</v>
      </c>
      <c r="T1271">
        <f>0</f>
        <v>0</v>
      </c>
      <c r="U1271">
        <f>0</f>
        <v>0</v>
      </c>
      <c r="V1271">
        <f>0</f>
        <v>0</v>
      </c>
      <c r="W1271">
        <f>0</f>
        <v>0</v>
      </c>
      <c r="X1271">
        <f>0</f>
        <v>0</v>
      </c>
      <c r="Y1271">
        <f>0</f>
        <v>0</v>
      </c>
      <c r="Z1271">
        <v>0</v>
      </c>
      <c r="AA1271">
        <f>0</f>
        <v>0</v>
      </c>
      <c r="AB1271">
        <f>0</f>
        <v>0</v>
      </c>
      <c r="AC1271">
        <f>0</f>
        <v>0</v>
      </c>
      <c r="AD1271">
        <f>0</f>
        <v>0</v>
      </c>
      <c r="AE1271">
        <f>0</f>
        <v>0</v>
      </c>
      <c r="AF1271">
        <f>0</f>
        <v>0</v>
      </c>
      <c r="AG1271">
        <f>0</f>
        <v>0</v>
      </c>
      <c r="AH1271">
        <v>2</v>
      </c>
      <c r="AI1271">
        <v>0</v>
      </c>
      <c r="AJ1271">
        <v>0</v>
      </c>
      <c r="AK1271">
        <f>0</f>
        <v>0</v>
      </c>
      <c r="AL1271">
        <f>0</f>
        <v>0</v>
      </c>
      <c r="AM1271">
        <f>0</f>
        <v>0</v>
      </c>
      <c r="AN1271">
        <f>0</f>
        <v>0</v>
      </c>
      <c r="AO1271">
        <f>0</f>
        <v>0</v>
      </c>
      <c r="AP1271">
        <v>0</v>
      </c>
      <c r="AQ1271">
        <f>0</f>
        <v>0</v>
      </c>
      <c r="AR1271">
        <f>0</f>
        <v>0</v>
      </c>
      <c r="AS1271">
        <f>0</f>
        <v>0</v>
      </c>
    </row>
    <row r="1272" spans="1:45" x14ac:dyDescent="0.25">
      <c r="A1272" t="s">
        <v>46</v>
      </c>
      <c r="B1272" s="1">
        <v>220</v>
      </c>
      <c r="C1272" s="19">
        <v>45001</v>
      </c>
      <c r="D1272" s="1">
        <v>13</v>
      </c>
      <c r="E1272" s="1">
        <v>3</v>
      </c>
      <c r="G1272" s="2">
        <v>0</v>
      </c>
      <c r="H1272">
        <v>0</v>
      </c>
      <c r="I1272" s="2">
        <v>18</v>
      </c>
      <c r="J1272" s="2">
        <v>4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>
        <f>0</f>
        <v>0</v>
      </c>
      <c r="Q1272">
        <f>0</f>
        <v>0</v>
      </c>
      <c r="R1272">
        <f>0</f>
        <v>0</v>
      </c>
      <c r="S1272">
        <f>0</f>
        <v>0</v>
      </c>
      <c r="T1272">
        <f>0</f>
        <v>0</v>
      </c>
      <c r="U1272">
        <f>0</f>
        <v>0</v>
      </c>
      <c r="V1272">
        <f>0</f>
        <v>0</v>
      </c>
      <c r="W1272">
        <f>0</f>
        <v>0</v>
      </c>
      <c r="X1272">
        <f>0</f>
        <v>0</v>
      </c>
      <c r="Y1272">
        <f>0</f>
        <v>0</v>
      </c>
      <c r="Z1272">
        <v>0</v>
      </c>
      <c r="AA1272">
        <f>0</f>
        <v>0</v>
      </c>
      <c r="AB1272">
        <f>0</f>
        <v>0</v>
      </c>
      <c r="AC1272">
        <f>0</f>
        <v>0</v>
      </c>
      <c r="AD1272">
        <f>0</f>
        <v>0</v>
      </c>
      <c r="AE1272">
        <f>0</f>
        <v>0</v>
      </c>
      <c r="AF1272">
        <f>0</f>
        <v>0</v>
      </c>
      <c r="AG1272">
        <f>0</f>
        <v>0</v>
      </c>
      <c r="AH1272">
        <v>4</v>
      </c>
      <c r="AI1272">
        <v>0</v>
      </c>
      <c r="AJ1272">
        <v>0</v>
      </c>
      <c r="AK1272">
        <f>0</f>
        <v>0</v>
      </c>
      <c r="AL1272">
        <f>0</f>
        <v>0</v>
      </c>
      <c r="AM1272">
        <f>0</f>
        <v>0</v>
      </c>
      <c r="AN1272">
        <f>0</f>
        <v>0</v>
      </c>
      <c r="AO1272">
        <f>0</f>
        <v>0</v>
      </c>
      <c r="AP1272">
        <v>0</v>
      </c>
      <c r="AQ1272">
        <f>0</f>
        <v>0</v>
      </c>
      <c r="AR1272">
        <f>0</f>
        <v>0</v>
      </c>
      <c r="AS1272">
        <f>0</f>
        <v>0</v>
      </c>
    </row>
    <row r="1273" spans="1:45" x14ac:dyDescent="0.25">
      <c r="A1273" t="s">
        <v>45</v>
      </c>
      <c r="B1273" s="1">
        <v>282</v>
      </c>
      <c r="C1273" s="19">
        <v>44989</v>
      </c>
      <c r="D1273" s="1">
        <v>1</v>
      </c>
      <c r="E1273" s="1">
        <v>9</v>
      </c>
      <c r="G1273" s="2">
        <v>0</v>
      </c>
      <c r="H1273">
        <v>0</v>
      </c>
      <c r="I1273" s="2">
        <v>20</v>
      </c>
      <c r="J1273" s="2">
        <v>0</v>
      </c>
      <c r="K1273" s="2">
        <v>8</v>
      </c>
      <c r="L1273" s="2">
        <v>0</v>
      </c>
      <c r="M1273" s="2">
        <v>0</v>
      </c>
      <c r="N1273" s="2">
        <v>0</v>
      </c>
      <c r="O1273" s="2">
        <v>0</v>
      </c>
      <c r="P1273">
        <f>0</f>
        <v>0</v>
      </c>
      <c r="Q1273">
        <f>0</f>
        <v>0</v>
      </c>
      <c r="R1273">
        <f>0</f>
        <v>0</v>
      </c>
      <c r="S1273">
        <f>0</f>
        <v>0</v>
      </c>
      <c r="T1273">
        <f>0</f>
        <v>0</v>
      </c>
      <c r="U1273">
        <f>0</f>
        <v>0</v>
      </c>
      <c r="V1273">
        <f>0</f>
        <v>0</v>
      </c>
      <c r="W1273">
        <f>0</f>
        <v>0</v>
      </c>
      <c r="X1273">
        <f>0</f>
        <v>0</v>
      </c>
      <c r="Y1273">
        <f>0</f>
        <v>0</v>
      </c>
      <c r="Z1273">
        <v>0</v>
      </c>
      <c r="AA1273">
        <f>0</f>
        <v>0</v>
      </c>
      <c r="AB1273">
        <f>0</f>
        <v>0</v>
      </c>
      <c r="AC1273">
        <f>0</f>
        <v>0</v>
      </c>
      <c r="AD1273">
        <f>0</f>
        <v>0</v>
      </c>
      <c r="AE1273">
        <f>0</f>
        <v>0</v>
      </c>
      <c r="AF1273">
        <f>0</f>
        <v>0</v>
      </c>
      <c r="AG1273">
        <f>0</f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</row>
    <row r="1274" spans="1:45" x14ac:dyDescent="0.25">
      <c r="A1274" t="s">
        <v>45</v>
      </c>
      <c r="B1274" s="1">
        <v>282</v>
      </c>
      <c r="C1274" s="19">
        <v>44990</v>
      </c>
      <c r="D1274" s="1">
        <v>2</v>
      </c>
      <c r="E1274" s="1">
        <v>12</v>
      </c>
      <c r="G1274" s="2">
        <v>0</v>
      </c>
      <c r="H1274">
        <v>0</v>
      </c>
      <c r="I1274" s="2">
        <v>23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>
        <f>0</f>
        <v>0</v>
      </c>
      <c r="Q1274">
        <f>0</f>
        <v>0</v>
      </c>
      <c r="R1274">
        <f>0</f>
        <v>0</v>
      </c>
      <c r="S1274">
        <f>0</f>
        <v>0</v>
      </c>
      <c r="T1274">
        <f>0</f>
        <v>0</v>
      </c>
      <c r="U1274">
        <f>0</f>
        <v>0</v>
      </c>
      <c r="V1274">
        <f>0</f>
        <v>0</v>
      </c>
      <c r="W1274">
        <f>0</f>
        <v>0</v>
      </c>
      <c r="X1274">
        <f>0</f>
        <v>0</v>
      </c>
      <c r="Y1274">
        <f>0</f>
        <v>0</v>
      </c>
      <c r="Z1274">
        <v>0</v>
      </c>
      <c r="AA1274">
        <f>0</f>
        <v>0</v>
      </c>
      <c r="AB1274">
        <f>0</f>
        <v>0</v>
      </c>
      <c r="AC1274">
        <f>0</f>
        <v>0</v>
      </c>
      <c r="AD1274">
        <f>0</f>
        <v>0</v>
      </c>
      <c r="AE1274">
        <f>0</f>
        <v>0</v>
      </c>
      <c r="AF1274">
        <f>0</f>
        <v>0</v>
      </c>
      <c r="AG1274">
        <f>0</f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</row>
    <row r="1275" spans="1:45" x14ac:dyDescent="0.25">
      <c r="A1275" t="s">
        <v>45</v>
      </c>
      <c r="B1275" s="1">
        <v>282</v>
      </c>
      <c r="C1275" s="19">
        <v>44991</v>
      </c>
      <c r="D1275" s="1">
        <v>3</v>
      </c>
      <c r="E1275" s="1">
        <v>7</v>
      </c>
      <c r="G1275" s="2">
        <v>0</v>
      </c>
      <c r="H1275">
        <v>0</v>
      </c>
      <c r="I1275" s="2">
        <v>29</v>
      </c>
      <c r="J1275" s="2">
        <v>8</v>
      </c>
      <c r="K1275" s="2">
        <v>5</v>
      </c>
      <c r="L1275" s="2">
        <v>0</v>
      </c>
      <c r="M1275" s="2">
        <v>0</v>
      </c>
      <c r="N1275" s="2">
        <v>4</v>
      </c>
      <c r="O1275" s="2">
        <v>0</v>
      </c>
      <c r="P1275">
        <f>0</f>
        <v>0</v>
      </c>
      <c r="Q1275">
        <f>0</f>
        <v>0</v>
      </c>
      <c r="R1275">
        <f>0</f>
        <v>0</v>
      </c>
      <c r="S1275">
        <f>0</f>
        <v>0</v>
      </c>
      <c r="T1275">
        <f>0</f>
        <v>0</v>
      </c>
      <c r="U1275">
        <f>0</f>
        <v>0</v>
      </c>
      <c r="V1275">
        <f>0</f>
        <v>0</v>
      </c>
      <c r="W1275">
        <f>0</f>
        <v>0</v>
      </c>
      <c r="X1275">
        <f>0</f>
        <v>0</v>
      </c>
      <c r="Y1275">
        <f>0</f>
        <v>0</v>
      </c>
      <c r="Z1275">
        <v>0</v>
      </c>
      <c r="AA1275">
        <f>0</f>
        <v>0</v>
      </c>
      <c r="AB1275">
        <f>0</f>
        <v>0</v>
      </c>
      <c r="AC1275">
        <f>0</f>
        <v>0</v>
      </c>
      <c r="AD1275">
        <f>0</f>
        <v>0</v>
      </c>
      <c r="AE1275">
        <f>0</f>
        <v>0</v>
      </c>
      <c r="AF1275">
        <f>0</f>
        <v>0</v>
      </c>
      <c r="AG1275">
        <f>0</f>
        <v>0</v>
      </c>
      <c r="AH1275">
        <v>7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</row>
    <row r="1276" spans="1:45" x14ac:dyDescent="0.25">
      <c r="A1276" t="s">
        <v>45</v>
      </c>
      <c r="B1276" s="1">
        <v>282</v>
      </c>
      <c r="C1276" s="19">
        <v>44992</v>
      </c>
      <c r="D1276" s="1">
        <v>4</v>
      </c>
      <c r="E1276" s="1">
        <v>11</v>
      </c>
      <c r="G1276" s="2">
        <v>0</v>
      </c>
      <c r="H1276">
        <v>0</v>
      </c>
      <c r="I1276" s="2">
        <v>21</v>
      </c>
      <c r="J1276" s="2">
        <v>7</v>
      </c>
      <c r="K1276" s="2">
        <v>0</v>
      </c>
      <c r="L1276" s="2">
        <v>0</v>
      </c>
      <c r="M1276" s="2">
        <v>0</v>
      </c>
      <c r="N1276" s="2">
        <v>7</v>
      </c>
      <c r="O1276" s="2">
        <v>0</v>
      </c>
      <c r="P1276">
        <f>0</f>
        <v>0</v>
      </c>
      <c r="Q1276">
        <f>0</f>
        <v>0</v>
      </c>
      <c r="R1276">
        <f>0</f>
        <v>0</v>
      </c>
      <c r="S1276">
        <f>0</f>
        <v>0</v>
      </c>
      <c r="T1276">
        <f>0</f>
        <v>0</v>
      </c>
      <c r="U1276">
        <f>0</f>
        <v>0</v>
      </c>
      <c r="V1276">
        <f>0</f>
        <v>0</v>
      </c>
      <c r="W1276">
        <f>0</f>
        <v>0</v>
      </c>
      <c r="X1276">
        <f>0</f>
        <v>0</v>
      </c>
      <c r="Y1276">
        <f>0</f>
        <v>0</v>
      </c>
      <c r="Z1276">
        <v>0</v>
      </c>
      <c r="AA1276">
        <f>0</f>
        <v>0</v>
      </c>
      <c r="AB1276">
        <f>0</f>
        <v>0</v>
      </c>
      <c r="AC1276">
        <f>0</f>
        <v>0</v>
      </c>
      <c r="AD1276">
        <f>0</f>
        <v>0</v>
      </c>
      <c r="AE1276">
        <f>0</f>
        <v>0</v>
      </c>
      <c r="AF1276">
        <f>0</f>
        <v>0</v>
      </c>
      <c r="AG1276">
        <f>0</f>
        <v>0</v>
      </c>
      <c r="AH1276">
        <v>2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</row>
    <row r="1277" spans="1:45" x14ac:dyDescent="0.25">
      <c r="A1277" t="s">
        <v>45</v>
      </c>
      <c r="B1277" s="1">
        <v>282</v>
      </c>
      <c r="C1277" s="19">
        <v>44993</v>
      </c>
      <c r="D1277" s="1">
        <v>5</v>
      </c>
      <c r="E1277" s="1">
        <v>8</v>
      </c>
      <c r="G1277" s="2">
        <v>0</v>
      </c>
      <c r="H1277">
        <v>0</v>
      </c>
      <c r="I1277" s="2">
        <v>17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>
        <f>0</f>
        <v>0</v>
      </c>
      <c r="Q1277">
        <f>0</f>
        <v>0</v>
      </c>
      <c r="R1277">
        <f>0</f>
        <v>0</v>
      </c>
      <c r="S1277">
        <f>0</f>
        <v>0</v>
      </c>
      <c r="T1277">
        <f>0</f>
        <v>0</v>
      </c>
      <c r="U1277">
        <f>0</f>
        <v>0</v>
      </c>
      <c r="V1277">
        <f>0</f>
        <v>0</v>
      </c>
      <c r="W1277">
        <f>0</f>
        <v>0</v>
      </c>
      <c r="X1277">
        <f>0</f>
        <v>0</v>
      </c>
      <c r="Y1277">
        <f>0</f>
        <v>0</v>
      </c>
      <c r="Z1277">
        <v>0</v>
      </c>
      <c r="AA1277">
        <f>0</f>
        <v>0</v>
      </c>
      <c r="AB1277">
        <f>0</f>
        <v>0</v>
      </c>
      <c r="AC1277">
        <f>0</f>
        <v>0</v>
      </c>
      <c r="AD1277">
        <f>0</f>
        <v>0</v>
      </c>
      <c r="AE1277">
        <f>0</f>
        <v>0</v>
      </c>
      <c r="AF1277">
        <f>0</f>
        <v>0</v>
      </c>
      <c r="AG1277">
        <f>0</f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</row>
    <row r="1278" spans="1:45" x14ac:dyDescent="0.25">
      <c r="A1278" t="s">
        <v>45</v>
      </c>
      <c r="B1278" s="1">
        <v>282</v>
      </c>
      <c r="C1278" s="19">
        <v>44994</v>
      </c>
      <c r="D1278" s="1">
        <v>6</v>
      </c>
      <c r="E1278" s="1">
        <v>4</v>
      </c>
      <c r="G1278" s="2">
        <v>0</v>
      </c>
      <c r="H1278">
        <v>0</v>
      </c>
      <c r="I1278" s="2">
        <v>10</v>
      </c>
      <c r="J1278" s="2">
        <v>0</v>
      </c>
      <c r="K1278" s="2">
        <v>2</v>
      </c>
      <c r="L1278" s="2">
        <v>0</v>
      </c>
      <c r="M1278" s="2">
        <v>0</v>
      </c>
      <c r="N1278" s="2">
        <v>3</v>
      </c>
      <c r="O1278" s="2">
        <v>0</v>
      </c>
      <c r="P1278">
        <f>0</f>
        <v>0</v>
      </c>
      <c r="Q1278">
        <f>0</f>
        <v>0</v>
      </c>
      <c r="R1278">
        <f>0</f>
        <v>0</v>
      </c>
      <c r="S1278">
        <f>0</f>
        <v>0</v>
      </c>
      <c r="T1278">
        <f>0</f>
        <v>0</v>
      </c>
      <c r="U1278">
        <f>0</f>
        <v>0</v>
      </c>
      <c r="V1278">
        <f>0</f>
        <v>0</v>
      </c>
      <c r="W1278">
        <f>0</f>
        <v>0</v>
      </c>
      <c r="X1278">
        <f>0</f>
        <v>0</v>
      </c>
      <c r="Y1278">
        <f>0</f>
        <v>0</v>
      </c>
      <c r="Z1278">
        <v>0</v>
      </c>
      <c r="AA1278">
        <f>0</f>
        <v>0</v>
      </c>
      <c r="AB1278">
        <f>0</f>
        <v>0</v>
      </c>
      <c r="AC1278">
        <f>0</f>
        <v>0</v>
      </c>
      <c r="AD1278">
        <f>0</f>
        <v>0</v>
      </c>
      <c r="AE1278">
        <f>0</f>
        <v>0</v>
      </c>
      <c r="AF1278">
        <f>0</f>
        <v>0</v>
      </c>
      <c r="AG1278">
        <f>0</f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</row>
    <row r="1279" spans="1:45" x14ac:dyDescent="0.25">
      <c r="A1279" t="s">
        <v>45</v>
      </c>
      <c r="B1279" s="1">
        <v>282</v>
      </c>
      <c r="C1279" s="19">
        <v>44995</v>
      </c>
      <c r="D1279" s="1">
        <v>7</v>
      </c>
      <c r="E1279" s="1">
        <v>7</v>
      </c>
      <c r="G1279" s="2">
        <v>0</v>
      </c>
      <c r="H1279">
        <v>0</v>
      </c>
      <c r="I1279" s="2">
        <v>20</v>
      </c>
      <c r="J1279" s="2">
        <v>0</v>
      </c>
      <c r="K1279" s="2">
        <v>4</v>
      </c>
      <c r="L1279" s="2">
        <v>0</v>
      </c>
      <c r="M1279" s="2">
        <v>0</v>
      </c>
      <c r="N1279" s="2">
        <v>0</v>
      </c>
      <c r="O1279" s="2">
        <v>0</v>
      </c>
      <c r="P1279">
        <f>0</f>
        <v>0</v>
      </c>
      <c r="Q1279">
        <f>0</f>
        <v>0</v>
      </c>
      <c r="R1279">
        <f>0</f>
        <v>0</v>
      </c>
      <c r="S1279">
        <f>0</f>
        <v>0</v>
      </c>
      <c r="T1279">
        <f>0</f>
        <v>0</v>
      </c>
      <c r="U1279">
        <f>0</f>
        <v>0</v>
      </c>
      <c r="V1279">
        <f>0</f>
        <v>0</v>
      </c>
      <c r="W1279">
        <f>0</f>
        <v>0</v>
      </c>
      <c r="X1279">
        <f>0</f>
        <v>0</v>
      </c>
      <c r="Y1279">
        <f>0</f>
        <v>0</v>
      </c>
      <c r="Z1279">
        <v>0</v>
      </c>
      <c r="AA1279">
        <f>0</f>
        <v>0</v>
      </c>
      <c r="AB1279">
        <f>0</f>
        <v>0</v>
      </c>
      <c r="AC1279">
        <f>0</f>
        <v>0</v>
      </c>
      <c r="AD1279">
        <f>0</f>
        <v>0</v>
      </c>
      <c r="AE1279">
        <f>0</f>
        <v>0</v>
      </c>
      <c r="AF1279">
        <f>0</f>
        <v>0</v>
      </c>
      <c r="AG1279">
        <f>0</f>
        <v>0</v>
      </c>
      <c r="AH1279">
        <v>4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</row>
    <row r="1280" spans="1:45" x14ac:dyDescent="0.25">
      <c r="A1280" t="s">
        <v>45</v>
      </c>
      <c r="B1280" s="1">
        <v>282</v>
      </c>
      <c r="C1280" s="19">
        <v>44996</v>
      </c>
      <c r="D1280" s="1">
        <v>8</v>
      </c>
      <c r="E1280" s="1">
        <v>14</v>
      </c>
      <c r="G1280" s="2">
        <v>0</v>
      </c>
      <c r="H1280">
        <v>0</v>
      </c>
      <c r="I1280" s="2">
        <v>24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>
        <f>0</f>
        <v>0</v>
      </c>
      <c r="Q1280">
        <f>0</f>
        <v>0</v>
      </c>
      <c r="R1280">
        <f>0</f>
        <v>0</v>
      </c>
      <c r="S1280">
        <f>0</f>
        <v>0</v>
      </c>
      <c r="T1280">
        <f>0</f>
        <v>0</v>
      </c>
      <c r="U1280">
        <f>0</f>
        <v>0</v>
      </c>
      <c r="V1280">
        <f>0</f>
        <v>0</v>
      </c>
      <c r="W1280">
        <f>0</f>
        <v>0</v>
      </c>
      <c r="X1280">
        <f>0</f>
        <v>0</v>
      </c>
      <c r="Y1280">
        <f>0</f>
        <v>0</v>
      </c>
      <c r="Z1280">
        <v>0</v>
      </c>
      <c r="AA1280">
        <f>0</f>
        <v>0</v>
      </c>
      <c r="AB1280">
        <f>0</f>
        <v>0</v>
      </c>
      <c r="AC1280">
        <f>0</f>
        <v>0</v>
      </c>
      <c r="AD1280">
        <f>0</f>
        <v>0</v>
      </c>
      <c r="AE1280">
        <f>0</f>
        <v>0</v>
      </c>
      <c r="AF1280">
        <f>0</f>
        <v>0</v>
      </c>
      <c r="AG1280">
        <f>0</f>
        <v>0</v>
      </c>
      <c r="AH1280">
        <v>2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</row>
    <row r="1281" spans="1:45" x14ac:dyDescent="0.25">
      <c r="A1281" t="s">
        <v>45</v>
      </c>
      <c r="B1281" s="1">
        <v>282</v>
      </c>
      <c r="C1281" s="19">
        <v>44997</v>
      </c>
      <c r="D1281" s="1">
        <v>9</v>
      </c>
      <c r="E1281" s="1">
        <v>9</v>
      </c>
      <c r="G1281" s="2">
        <v>0</v>
      </c>
      <c r="H1281">
        <v>0</v>
      </c>
      <c r="I1281" s="2">
        <v>26</v>
      </c>
      <c r="J1281" s="2">
        <v>5</v>
      </c>
      <c r="K1281" s="2">
        <v>0</v>
      </c>
      <c r="L1281" s="2">
        <v>0</v>
      </c>
      <c r="M1281" s="2">
        <v>0</v>
      </c>
      <c r="N1281" s="2">
        <v>4</v>
      </c>
      <c r="O1281" s="2">
        <v>0</v>
      </c>
      <c r="P1281">
        <f>0</f>
        <v>0</v>
      </c>
      <c r="Q1281">
        <f>0</f>
        <v>0</v>
      </c>
      <c r="R1281">
        <f>0</f>
        <v>0</v>
      </c>
      <c r="S1281">
        <f>0</f>
        <v>0</v>
      </c>
      <c r="T1281">
        <f>0</f>
        <v>0</v>
      </c>
      <c r="U1281">
        <f>0</f>
        <v>0</v>
      </c>
      <c r="V1281">
        <f>0</f>
        <v>0</v>
      </c>
      <c r="W1281">
        <f>0</f>
        <v>0</v>
      </c>
      <c r="X1281">
        <f>0</f>
        <v>0</v>
      </c>
      <c r="Y1281">
        <f>0</f>
        <v>0</v>
      </c>
      <c r="Z1281">
        <v>0</v>
      </c>
      <c r="AA1281">
        <f>0</f>
        <v>0</v>
      </c>
      <c r="AB1281">
        <f>0</f>
        <v>0</v>
      </c>
      <c r="AC1281">
        <f>0</f>
        <v>0</v>
      </c>
      <c r="AD1281">
        <f>0</f>
        <v>0</v>
      </c>
      <c r="AE1281">
        <f>0</f>
        <v>0</v>
      </c>
      <c r="AF1281">
        <f>0</f>
        <v>0</v>
      </c>
      <c r="AG1281">
        <f>0</f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</row>
    <row r="1282" spans="1:45" x14ac:dyDescent="0.25">
      <c r="A1282" t="s">
        <v>45</v>
      </c>
      <c r="B1282" s="1">
        <v>282</v>
      </c>
      <c r="C1282" s="19">
        <v>44998</v>
      </c>
      <c r="D1282" s="1">
        <v>10</v>
      </c>
      <c r="E1282" s="1">
        <v>11</v>
      </c>
      <c r="G1282" s="2">
        <v>0</v>
      </c>
      <c r="H1282">
        <v>0</v>
      </c>
      <c r="I1282" s="2">
        <v>19</v>
      </c>
      <c r="J1282" s="2">
        <v>0</v>
      </c>
      <c r="K1282" s="2">
        <v>3</v>
      </c>
      <c r="L1282" s="2">
        <v>0</v>
      </c>
      <c r="M1282" s="2">
        <v>0</v>
      </c>
      <c r="N1282" s="2">
        <v>0</v>
      </c>
      <c r="O1282" s="2">
        <v>0</v>
      </c>
      <c r="P1282">
        <f>0</f>
        <v>0</v>
      </c>
      <c r="Q1282">
        <f>0</f>
        <v>0</v>
      </c>
      <c r="R1282">
        <f>0</f>
        <v>0</v>
      </c>
      <c r="S1282">
        <f>0</f>
        <v>0</v>
      </c>
      <c r="T1282">
        <f>0</f>
        <v>0</v>
      </c>
      <c r="U1282">
        <f>0</f>
        <v>0</v>
      </c>
      <c r="V1282">
        <f>0</f>
        <v>0</v>
      </c>
      <c r="W1282">
        <f>0</f>
        <v>0</v>
      </c>
      <c r="X1282">
        <f>0</f>
        <v>0</v>
      </c>
      <c r="Y1282">
        <f>0</f>
        <v>0</v>
      </c>
      <c r="Z1282">
        <v>0</v>
      </c>
      <c r="AA1282">
        <f>0</f>
        <v>0</v>
      </c>
      <c r="AB1282">
        <f>0</f>
        <v>0</v>
      </c>
      <c r="AC1282">
        <f>0</f>
        <v>0</v>
      </c>
      <c r="AD1282">
        <f>0</f>
        <v>0</v>
      </c>
      <c r="AE1282">
        <f>0</f>
        <v>0</v>
      </c>
      <c r="AF1282">
        <f>0</f>
        <v>0</v>
      </c>
      <c r="AG1282">
        <f>0</f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</row>
    <row r="1283" spans="1:45" x14ac:dyDescent="0.25">
      <c r="A1283" t="s">
        <v>45</v>
      </c>
      <c r="B1283" s="1">
        <v>282</v>
      </c>
      <c r="C1283" s="19">
        <v>44999</v>
      </c>
      <c r="D1283" s="1">
        <v>11</v>
      </c>
      <c r="E1283" s="1">
        <v>10</v>
      </c>
      <c r="G1283" s="2">
        <v>0</v>
      </c>
      <c r="H1283">
        <v>0</v>
      </c>
      <c r="I1283" s="2">
        <v>14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>
        <f>0</f>
        <v>0</v>
      </c>
      <c r="Q1283">
        <f>0</f>
        <v>0</v>
      </c>
      <c r="R1283">
        <f>0</f>
        <v>0</v>
      </c>
      <c r="S1283">
        <f>0</f>
        <v>0</v>
      </c>
      <c r="T1283">
        <f>0</f>
        <v>0</v>
      </c>
      <c r="U1283">
        <f>0</f>
        <v>0</v>
      </c>
      <c r="V1283">
        <f>0</f>
        <v>0</v>
      </c>
      <c r="W1283">
        <f>0</f>
        <v>0</v>
      </c>
      <c r="X1283">
        <f>0</f>
        <v>0</v>
      </c>
      <c r="Y1283">
        <f>0</f>
        <v>0</v>
      </c>
      <c r="Z1283">
        <v>0</v>
      </c>
      <c r="AA1283">
        <f>0</f>
        <v>0</v>
      </c>
      <c r="AB1283">
        <f>0</f>
        <v>0</v>
      </c>
      <c r="AC1283">
        <f>0</f>
        <v>0</v>
      </c>
      <c r="AD1283">
        <f>0</f>
        <v>0</v>
      </c>
      <c r="AE1283">
        <f>0</f>
        <v>0</v>
      </c>
      <c r="AF1283">
        <f>0</f>
        <v>0</v>
      </c>
      <c r="AG1283">
        <f>0</f>
        <v>0</v>
      </c>
      <c r="AH1283">
        <v>5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</row>
    <row r="1284" spans="1:45" x14ac:dyDescent="0.25">
      <c r="A1284" t="s">
        <v>45</v>
      </c>
      <c r="B1284" s="1">
        <v>282</v>
      </c>
      <c r="C1284" s="19">
        <v>45000</v>
      </c>
      <c r="D1284" s="1">
        <v>12</v>
      </c>
      <c r="E1284" s="1">
        <v>4</v>
      </c>
      <c r="G1284" s="2">
        <v>0</v>
      </c>
      <c r="H1284">
        <v>0</v>
      </c>
      <c r="I1284" s="2">
        <v>20</v>
      </c>
      <c r="J1284" s="2">
        <v>0</v>
      </c>
      <c r="K1284" s="2">
        <v>0</v>
      </c>
      <c r="L1284" s="2">
        <v>0</v>
      </c>
      <c r="M1284" s="2">
        <v>0</v>
      </c>
      <c r="N1284" s="2">
        <v>1</v>
      </c>
      <c r="O1284" s="2">
        <v>0</v>
      </c>
      <c r="P1284">
        <f>0</f>
        <v>0</v>
      </c>
      <c r="Q1284">
        <f>0</f>
        <v>0</v>
      </c>
      <c r="R1284">
        <f>0</f>
        <v>0</v>
      </c>
      <c r="S1284">
        <f>0</f>
        <v>0</v>
      </c>
      <c r="T1284">
        <f>0</f>
        <v>0</v>
      </c>
      <c r="U1284">
        <f>0</f>
        <v>0</v>
      </c>
      <c r="V1284">
        <f>0</f>
        <v>0</v>
      </c>
      <c r="W1284">
        <f>0</f>
        <v>0</v>
      </c>
      <c r="X1284">
        <f>0</f>
        <v>0</v>
      </c>
      <c r="Y1284">
        <f>0</f>
        <v>0</v>
      </c>
      <c r="Z1284">
        <v>0</v>
      </c>
      <c r="AA1284">
        <f>0</f>
        <v>0</v>
      </c>
      <c r="AB1284">
        <f>0</f>
        <v>0</v>
      </c>
      <c r="AC1284">
        <f>0</f>
        <v>0</v>
      </c>
      <c r="AD1284">
        <f>0</f>
        <v>0</v>
      </c>
      <c r="AE1284">
        <f>0</f>
        <v>0</v>
      </c>
      <c r="AF1284">
        <f>0</f>
        <v>0</v>
      </c>
      <c r="AG1284">
        <f>0</f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</row>
    <row r="1285" spans="1:45" x14ac:dyDescent="0.25">
      <c r="A1285" t="s">
        <v>45</v>
      </c>
      <c r="B1285" s="1">
        <v>282</v>
      </c>
      <c r="C1285" s="19">
        <v>45001</v>
      </c>
      <c r="D1285" s="1">
        <v>13</v>
      </c>
      <c r="E1285" s="1">
        <v>0</v>
      </c>
      <c r="G1285" s="2">
        <v>0</v>
      </c>
      <c r="H1285">
        <v>0</v>
      </c>
      <c r="I1285" s="2">
        <v>20</v>
      </c>
      <c r="J1285" s="2">
        <v>0</v>
      </c>
      <c r="K1285" s="2">
        <v>1</v>
      </c>
      <c r="L1285" s="2">
        <v>0</v>
      </c>
      <c r="M1285" s="2">
        <v>0</v>
      </c>
      <c r="N1285" s="2">
        <v>0</v>
      </c>
      <c r="O1285" s="2">
        <v>0</v>
      </c>
      <c r="P1285">
        <f>0</f>
        <v>0</v>
      </c>
      <c r="Q1285">
        <f>0</f>
        <v>0</v>
      </c>
      <c r="R1285">
        <f>0</f>
        <v>0</v>
      </c>
      <c r="S1285">
        <f>0</f>
        <v>0</v>
      </c>
      <c r="T1285">
        <f>0</f>
        <v>0</v>
      </c>
      <c r="U1285">
        <f>0</f>
        <v>0</v>
      </c>
      <c r="V1285">
        <f>0</f>
        <v>0</v>
      </c>
      <c r="W1285">
        <f>0</f>
        <v>0</v>
      </c>
      <c r="X1285">
        <f>0</f>
        <v>0</v>
      </c>
      <c r="Y1285">
        <f>0</f>
        <v>0</v>
      </c>
      <c r="Z1285">
        <v>0</v>
      </c>
      <c r="AA1285">
        <f>0</f>
        <v>0</v>
      </c>
      <c r="AB1285">
        <f>0</f>
        <v>0</v>
      </c>
      <c r="AC1285">
        <f>0</f>
        <v>0</v>
      </c>
      <c r="AD1285">
        <f>0</f>
        <v>0</v>
      </c>
      <c r="AE1285">
        <f>0</f>
        <v>0</v>
      </c>
      <c r="AF1285">
        <f>0</f>
        <v>0</v>
      </c>
      <c r="AG1285">
        <f>0</f>
        <v>0</v>
      </c>
      <c r="AH1285">
        <v>2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</row>
    <row r="1286" spans="1:45" x14ac:dyDescent="0.25">
      <c r="A1286" t="s">
        <v>45</v>
      </c>
      <c r="B1286" s="1">
        <v>283</v>
      </c>
      <c r="C1286" s="19">
        <v>45014</v>
      </c>
      <c r="D1286" s="1">
        <v>1</v>
      </c>
      <c r="E1286" s="1">
        <v>9</v>
      </c>
      <c r="G1286" s="2">
        <v>0</v>
      </c>
      <c r="H1286">
        <v>0</v>
      </c>
      <c r="I1286" s="2">
        <v>12</v>
      </c>
      <c r="J1286" s="2">
        <v>4</v>
      </c>
      <c r="K1286" s="2">
        <v>10</v>
      </c>
      <c r="L1286" s="2">
        <v>0</v>
      </c>
      <c r="M1286" s="2">
        <v>0</v>
      </c>
      <c r="N1286" s="2">
        <v>0</v>
      </c>
      <c r="O1286" s="2">
        <v>0</v>
      </c>
      <c r="P1286">
        <f>0</f>
        <v>0</v>
      </c>
      <c r="Q1286">
        <f>0</f>
        <v>0</v>
      </c>
      <c r="R1286">
        <f>0</f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2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</row>
    <row r="1287" spans="1:45" x14ac:dyDescent="0.25">
      <c r="A1287" t="s">
        <v>45</v>
      </c>
      <c r="B1287" s="1">
        <v>283</v>
      </c>
      <c r="C1287" s="19">
        <v>45015</v>
      </c>
      <c r="D1287" s="1">
        <v>2</v>
      </c>
      <c r="E1287" s="1">
        <v>7</v>
      </c>
      <c r="G1287" s="2">
        <v>0</v>
      </c>
      <c r="H1287">
        <v>0</v>
      </c>
      <c r="I1287" s="2">
        <v>20</v>
      </c>
      <c r="J1287" s="2">
        <v>7</v>
      </c>
      <c r="K1287" s="2">
        <v>9</v>
      </c>
      <c r="L1287" s="2">
        <v>0</v>
      </c>
      <c r="M1287" s="2">
        <v>0</v>
      </c>
      <c r="N1287" s="2">
        <v>0</v>
      </c>
      <c r="O1287" s="2">
        <v>0</v>
      </c>
      <c r="P1287">
        <f>0</f>
        <v>0</v>
      </c>
      <c r="Q1287">
        <f>0</f>
        <v>0</v>
      </c>
      <c r="R1287">
        <f>0</f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</row>
    <row r="1288" spans="1:45" x14ac:dyDescent="0.25">
      <c r="A1288" t="s">
        <v>45</v>
      </c>
      <c r="B1288" s="1">
        <v>283</v>
      </c>
      <c r="C1288" s="19">
        <v>45016</v>
      </c>
      <c r="D1288" s="1">
        <v>3</v>
      </c>
      <c r="E1288" s="1">
        <v>4</v>
      </c>
      <c r="G1288" s="2">
        <v>0</v>
      </c>
      <c r="H1288">
        <v>0</v>
      </c>
      <c r="I1288" s="2">
        <v>16</v>
      </c>
      <c r="J1288" s="2">
        <v>0</v>
      </c>
      <c r="K1288" s="2">
        <v>11</v>
      </c>
      <c r="L1288" s="2">
        <v>0</v>
      </c>
      <c r="M1288" s="2">
        <v>0</v>
      </c>
      <c r="N1288" s="2">
        <v>11</v>
      </c>
      <c r="O1288" s="2">
        <v>0</v>
      </c>
      <c r="P1288">
        <f>0</f>
        <v>0</v>
      </c>
      <c r="Q1288">
        <f>0</f>
        <v>0</v>
      </c>
      <c r="R1288">
        <f>0</f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</row>
    <row r="1289" spans="1:45" x14ac:dyDescent="0.25">
      <c r="A1289" t="s">
        <v>45</v>
      </c>
      <c r="B1289" s="1">
        <v>283</v>
      </c>
      <c r="C1289" s="19">
        <v>45017</v>
      </c>
      <c r="D1289" s="1">
        <v>4</v>
      </c>
      <c r="E1289" s="1">
        <v>8</v>
      </c>
      <c r="G1289" s="2">
        <v>0</v>
      </c>
      <c r="H1289">
        <v>0</v>
      </c>
      <c r="I1289" s="2">
        <v>21</v>
      </c>
      <c r="J1289" s="2">
        <v>0</v>
      </c>
      <c r="K1289" s="2">
        <v>7</v>
      </c>
      <c r="L1289" s="2">
        <v>0</v>
      </c>
      <c r="M1289" s="2">
        <v>0</v>
      </c>
      <c r="N1289" s="2">
        <v>0</v>
      </c>
      <c r="O1289" s="2">
        <v>0</v>
      </c>
      <c r="P1289">
        <f>0</f>
        <v>0</v>
      </c>
      <c r="Q1289">
        <f>0</f>
        <v>0</v>
      </c>
      <c r="R1289">
        <f>0</f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3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</row>
    <row r="1290" spans="1:45" x14ac:dyDescent="0.25">
      <c r="A1290" t="s">
        <v>45</v>
      </c>
      <c r="B1290" s="1">
        <v>283</v>
      </c>
      <c r="C1290" s="19">
        <v>45018</v>
      </c>
      <c r="D1290" s="1">
        <v>5</v>
      </c>
      <c r="E1290" s="1">
        <v>7</v>
      </c>
      <c r="G1290" s="2">
        <v>0</v>
      </c>
      <c r="H1290">
        <v>0</v>
      </c>
      <c r="I1290" s="2">
        <v>14</v>
      </c>
      <c r="J1290" s="2">
        <v>5</v>
      </c>
      <c r="K1290" s="2">
        <v>8</v>
      </c>
      <c r="L1290" s="2">
        <v>0</v>
      </c>
      <c r="M1290" s="2">
        <v>0</v>
      </c>
      <c r="N1290" s="2">
        <v>0</v>
      </c>
      <c r="O1290" s="2">
        <v>0</v>
      </c>
      <c r="P1290">
        <f>0</f>
        <v>0</v>
      </c>
      <c r="Q1290">
        <f>0</f>
        <v>0</v>
      </c>
      <c r="R1290">
        <f>0</f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</row>
    <row r="1291" spans="1:45" x14ac:dyDescent="0.25">
      <c r="A1291" t="s">
        <v>45</v>
      </c>
      <c r="B1291" s="1">
        <v>283</v>
      </c>
      <c r="C1291" s="19">
        <v>45019</v>
      </c>
      <c r="D1291" s="1">
        <v>6</v>
      </c>
      <c r="E1291" s="1">
        <v>2</v>
      </c>
      <c r="G1291" s="2">
        <v>0</v>
      </c>
      <c r="H1291">
        <v>0</v>
      </c>
      <c r="I1291" s="2">
        <v>16</v>
      </c>
      <c r="J1291" s="2">
        <v>0</v>
      </c>
      <c r="K1291" s="2">
        <v>10</v>
      </c>
      <c r="L1291" s="2">
        <v>0</v>
      </c>
      <c r="M1291" s="2">
        <v>0</v>
      </c>
      <c r="N1291" s="2">
        <v>9</v>
      </c>
      <c r="O1291" s="2">
        <v>0</v>
      </c>
      <c r="P1291">
        <f>0</f>
        <v>0</v>
      </c>
      <c r="Q1291">
        <f>0</f>
        <v>0</v>
      </c>
      <c r="R1291">
        <f>0</f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</row>
    <row r="1292" spans="1:45" x14ac:dyDescent="0.25">
      <c r="A1292" t="s">
        <v>45</v>
      </c>
      <c r="B1292" s="1">
        <v>283</v>
      </c>
      <c r="C1292" s="19">
        <v>45020</v>
      </c>
      <c r="D1292" s="1">
        <v>7</v>
      </c>
      <c r="E1292" s="1">
        <v>9</v>
      </c>
      <c r="G1292" s="2">
        <v>0</v>
      </c>
      <c r="H1292">
        <v>0</v>
      </c>
      <c r="I1292" s="2">
        <v>22</v>
      </c>
      <c r="J1292" s="2">
        <v>5</v>
      </c>
      <c r="K1292" s="2">
        <v>7</v>
      </c>
      <c r="L1292" s="2">
        <v>0</v>
      </c>
      <c r="M1292" s="2">
        <v>0</v>
      </c>
      <c r="N1292" s="2">
        <v>6</v>
      </c>
      <c r="O1292" s="2">
        <v>0</v>
      </c>
      <c r="P1292">
        <f>0</f>
        <v>0</v>
      </c>
      <c r="Q1292">
        <f>0</f>
        <v>0</v>
      </c>
      <c r="R1292">
        <f>0</f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</row>
    <row r="1293" spans="1:45" x14ac:dyDescent="0.25">
      <c r="A1293" t="s">
        <v>45</v>
      </c>
      <c r="B1293" s="1">
        <v>283</v>
      </c>
      <c r="C1293" s="19">
        <v>45021</v>
      </c>
      <c r="D1293" s="1">
        <v>8</v>
      </c>
      <c r="E1293" s="1">
        <v>11</v>
      </c>
      <c r="G1293" s="2">
        <v>0</v>
      </c>
      <c r="H1293">
        <v>0</v>
      </c>
      <c r="I1293" s="2">
        <v>17</v>
      </c>
      <c r="J1293" s="2">
        <v>3</v>
      </c>
      <c r="K1293" s="2">
        <v>4</v>
      </c>
      <c r="L1293" s="2">
        <v>0</v>
      </c>
      <c r="M1293" s="2">
        <v>0</v>
      </c>
      <c r="N1293" s="2">
        <v>0</v>
      </c>
      <c r="O1293" s="2">
        <v>0</v>
      </c>
      <c r="P1293">
        <f>0</f>
        <v>0</v>
      </c>
      <c r="Q1293">
        <f>0</f>
        <v>0</v>
      </c>
      <c r="R1293">
        <f>0</f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</row>
    <row r="1294" spans="1:45" x14ac:dyDescent="0.25">
      <c r="A1294" t="s">
        <v>45</v>
      </c>
      <c r="B1294" s="1">
        <v>283</v>
      </c>
      <c r="C1294" s="19">
        <v>45022</v>
      </c>
      <c r="D1294" s="1">
        <v>9</v>
      </c>
      <c r="E1294" s="1">
        <v>8</v>
      </c>
      <c r="G1294" s="2">
        <v>0</v>
      </c>
      <c r="H1294">
        <v>0</v>
      </c>
      <c r="I1294" s="2">
        <v>9</v>
      </c>
      <c r="J1294" s="2">
        <v>2</v>
      </c>
      <c r="K1294" s="2">
        <v>6</v>
      </c>
      <c r="L1294" s="2">
        <v>0</v>
      </c>
      <c r="M1294" s="2">
        <v>0</v>
      </c>
      <c r="N1294" s="2">
        <v>0</v>
      </c>
      <c r="O1294" s="2">
        <v>0</v>
      </c>
      <c r="P1294">
        <f>0</f>
        <v>0</v>
      </c>
      <c r="Q1294">
        <f>0</f>
        <v>0</v>
      </c>
      <c r="R1294">
        <f>0</f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4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</row>
    <row r="1295" spans="1:45" x14ac:dyDescent="0.25">
      <c r="A1295" t="s">
        <v>45</v>
      </c>
      <c r="B1295" s="1">
        <v>283</v>
      </c>
      <c r="C1295" s="19">
        <v>45023</v>
      </c>
      <c r="D1295" s="1">
        <v>10</v>
      </c>
      <c r="E1295" s="1">
        <v>6</v>
      </c>
      <c r="G1295" s="2">
        <v>0</v>
      </c>
      <c r="H1295">
        <v>0</v>
      </c>
      <c r="I1295" s="2">
        <v>6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>
        <f>0</f>
        <v>0</v>
      </c>
      <c r="Q1295">
        <f>0</f>
        <v>0</v>
      </c>
      <c r="R1295">
        <f>0</f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</row>
    <row r="1296" spans="1:45" x14ac:dyDescent="0.25">
      <c r="A1296" t="s">
        <v>45</v>
      </c>
      <c r="B1296" s="1">
        <v>283</v>
      </c>
      <c r="C1296" s="19">
        <v>45024</v>
      </c>
      <c r="D1296" s="1">
        <v>11</v>
      </c>
      <c r="E1296" s="1">
        <v>4</v>
      </c>
      <c r="G1296" s="2">
        <v>0</v>
      </c>
      <c r="H1296">
        <v>0</v>
      </c>
      <c r="I1296" s="2">
        <v>6</v>
      </c>
      <c r="J1296" s="2">
        <v>1</v>
      </c>
      <c r="K1296" s="2">
        <v>2</v>
      </c>
      <c r="L1296" s="2">
        <v>0</v>
      </c>
      <c r="M1296" s="2">
        <v>0</v>
      </c>
      <c r="N1296" s="2">
        <v>2</v>
      </c>
      <c r="O1296" s="2">
        <v>0</v>
      </c>
      <c r="P1296">
        <f>0</f>
        <v>0</v>
      </c>
      <c r="Q1296">
        <f>0</f>
        <v>0</v>
      </c>
      <c r="R1296">
        <f>0</f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3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</row>
    <row r="1297" spans="1:45" x14ac:dyDescent="0.25">
      <c r="A1297" t="s">
        <v>46</v>
      </c>
      <c r="B1297" s="1">
        <v>221</v>
      </c>
      <c r="C1297" s="19">
        <v>45014</v>
      </c>
      <c r="D1297" s="1">
        <v>1</v>
      </c>
      <c r="E1297" s="1">
        <v>7</v>
      </c>
      <c r="G1297" s="2">
        <v>0</v>
      </c>
      <c r="H1297">
        <v>0</v>
      </c>
      <c r="I1297" s="2">
        <v>17</v>
      </c>
      <c r="J1297" s="2">
        <v>6</v>
      </c>
      <c r="K1297" s="2">
        <v>10</v>
      </c>
      <c r="L1297" s="2">
        <v>0</v>
      </c>
      <c r="M1297" s="2">
        <v>0</v>
      </c>
      <c r="N1297" s="2">
        <v>8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</row>
    <row r="1298" spans="1:45" x14ac:dyDescent="0.25">
      <c r="A1298" t="s">
        <v>46</v>
      </c>
      <c r="B1298" s="1">
        <v>221</v>
      </c>
      <c r="C1298" s="19">
        <v>45015</v>
      </c>
      <c r="D1298" s="1">
        <v>2</v>
      </c>
      <c r="E1298" s="1">
        <v>6</v>
      </c>
      <c r="G1298" s="2">
        <v>0</v>
      </c>
      <c r="H1298">
        <v>0</v>
      </c>
      <c r="I1298" s="2">
        <v>19</v>
      </c>
      <c r="J1298" s="2">
        <v>0</v>
      </c>
      <c r="K1298" s="2">
        <v>9</v>
      </c>
      <c r="L1298" s="2">
        <v>0</v>
      </c>
      <c r="M1298" s="2">
        <v>0</v>
      </c>
      <c r="N1298" s="2">
        <v>7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3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</row>
    <row r="1299" spans="1:45" x14ac:dyDescent="0.25">
      <c r="A1299" t="s">
        <v>46</v>
      </c>
      <c r="B1299" s="1">
        <v>221</v>
      </c>
      <c r="C1299" s="19">
        <v>45016</v>
      </c>
      <c r="D1299" s="1">
        <v>3</v>
      </c>
      <c r="E1299" s="1">
        <v>9</v>
      </c>
      <c r="G1299" s="2">
        <v>0</v>
      </c>
      <c r="H1299">
        <v>0</v>
      </c>
      <c r="I1299" s="2">
        <v>14</v>
      </c>
      <c r="J1299" s="2">
        <v>0</v>
      </c>
      <c r="K1299" s="2">
        <v>7</v>
      </c>
      <c r="L1299" s="2">
        <v>0</v>
      </c>
      <c r="M1299" s="2">
        <v>0</v>
      </c>
      <c r="N1299" s="2">
        <v>6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4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</row>
    <row r="1300" spans="1:45" x14ac:dyDescent="0.25">
      <c r="A1300" t="s">
        <v>46</v>
      </c>
      <c r="B1300" s="1">
        <v>221</v>
      </c>
      <c r="C1300" s="19">
        <v>45017</v>
      </c>
      <c r="D1300" s="1">
        <v>4</v>
      </c>
      <c r="E1300" s="1">
        <v>8</v>
      </c>
      <c r="G1300" s="2">
        <v>0</v>
      </c>
      <c r="H1300">
        <v>0</v>
      </c>
      <c r="I1300" s="2">
        <v>17</v>
      </c>
      <c r="J1300" s="2">
        <v>7</v>
      </c>
      <c r="K1300" s="2">
        <v>11</v>
      </c>
      <c r="L1300" s="2">
        <v>0</v>
      </c>
      <c r="M1300" s="2">
        <v>0</v>
      </c>
      <c r="N1300" s="2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3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</row>
    <row r="1301" spans="1:45" x14ac:dyDescent="0.25">
      <c r="A1301" t="s">
        <v>46</v>
      </c>
      <c r="B1301" s="1">
        <v>221</v>
      </c>
      <c r="C1301" s="19">
        <v>45018</v>
      </c>
      <c r="D1301" s="1">
        <v>5</v>
      </c>
      <c r="E1301" s="1">
        <v>11</v>
      </c>
      <c r="G1301" s="2">
        <v>0</v>
      </c>
      <c r="H1301">
        <v>0</v>
      </c>
      <c r="I1301" s="2">
        <v>9</v>
      </c>
      <c r="J1301" s="2">
        <v>0</v>
      </c>
      <c r="K1301" s="2">
        <v>7</v>
      </c>
      <c r="L1301" s="2">
        <v>0</v>
      </c>
      <c r="M1301" s="2">
        <v>0</v>
      </c>
      <c r="N1301" s="2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</row>
    <row r="1302" spans="1:45" x14ac:dyDescent="0.25">
      <c r="A1302" t="s">
        <v>46</v>
      </c>
      <c r="B1302" s="1">
        <v>221</v>
      </c>
      <c r="C1302" s="19">
        <v>45019</v>
      </c>
      <c r="D1302" s="1">
        <v>6</v>
      </c>
      <c r="E1302" s="1">
        <v>10</v>
      </c>
      <c r="G1302" s="2">
        <v>0</v>
      </c>
      <c r="H1302">
        <v>0</v>
      </c>
      <c r="I1302" s="2">
        <v>9</v>
      </c>
      <c r="J1302" s="2">
        <v>2</v>
      </c>
      <c r="K1302" s="2">
        <v>6</v>
      </c>
      <c r="L1302" s="2">
        <v>0</v>
      </c>
      <c r="M1302" s="2">
        <v>0</v>
      </c>
      <c r="N1302" s="2">
        <v>9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2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</row>
    <row r="1303" spans="1:45" x14ac:dyDescent="0.25">
      <c r="A1303" t="s">
        <v>46</v>
      </c>
      <c r="B1303" s="1">
        <v>221</v>
      </c>
      <c r="C1303" s="19">
        <v>45020</v>
      </c>
      <c r="D1303" s="1">
        <v>7</v>
      </c>
      <c r="E1303" s="1">
        <v>4</v>
      </c>
      <c r="G1303" s="2">
        <v>0</v>
      </c>
      <c r="H1303">
        <v>0</v>
      </c>
      <c r="I1303" s="2">
        <v>14</v>
      </c>
      <c r="J1303" s="2">
        <v>4</v>
      </c>
      <c r="K1303" s="2">
        <v>12</v>
      </c>
      <c r="L1303" s="2">
        <v>0</v>
      </c>
      <c r="M1303" s="2">
        <v>0</v>
      </c>
      <c r="N1303" s="2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5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</row>
    <row r="1304" spans="1:45" x14ac:dyDescent="0.25">
      <c r="A1304" t="s">
        <v>46</v>
      </c>
      <c r="B1304" s="1">
        <v>221</v>
      </c>
      <c r="C1304" s="19">
        <v>45021</v>
      </c>
      <c r="D1304" s="1">
        <v>8</v>
      </c>
      <c r="E1304" s="1">
        <v>5</v>
      </c>
      <c r="G1304" s="2">
        <v>0</v>
      </c>
      <c r="H1304">
        <v>0</v>
      </c>
      <c r="I1304" s="2">
        <v>9</v>
      </c>
      <c r="J1304" s="2">
        <v>3</v>
      </c>
      <c r="K1304" s="2">
        <v>9</v>
      </c>
      <c r="L1304" s="2">
        <v>0</v>
      </c>
      <c r="M1304" s="2">
        <v>0</v>
      </c>
      <c r="N1304" s="2">
        <v>7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</row>
    <row r="1305" spans="1:45" x14ac:dyDescent="0.25">
      <c r="A1305" t="s">
        <v>46</v>
      </c>
      <c r="B1305" s="1">
        <v>221</v>
      </c>
      <c r="C1305" s="19">
        <v>45022</v>
      </c>
      <c r="D1305" s="1">
        <v>9</v>
      </c>
      <c r="E1305" s="1">
        <v>3</v>
      </c>
      <c r="G1305" s="2">
        <v>0</v>
      </c>
      <c r="H1305">
        <v>0</v>
      </c>
      <c r="I1305" s="2">
        <v>13</v>
      </c>
      <c r="J1305" s="2">
        <v>0</v>
      </c>
      <c r="K1305" s="2">
        <v>11</v>
      </c>
      <c r="L1305" s="2">
        <v>0</v>
      </c>
      <c r="M1305" s="2">
        <v>0</v>
      </c>
      <c r="N1305" s="2">
        <v>2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2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</row>
    <row r="1306" spans="1:45" x14ac:dyDescent="0.25">
      <c r="A1306" t="s">
        <v>46</v>
      </c>
      <c r="B1306" s="1">
        <v>221</v>
      </c>
      <c r="C1306" s="19">
        <v>45023</v>
      </c>
      <c r="D1306" s="1">
        <v>10</v>
      </c>
      <c r="E1306" s="1">
        <v>2</v>
      </c>
      <c r="G1306" s="2">
        <v>0</v>
      </c>
      <c r="H1306">
        <v>0</v>
      </c>
      <c r="I1306" s="2">
        <v>10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</row>
    <row r="1307" spans="1:45" x14ac:dyDescent="0.25">
      <c r="A1307" t="s">
        <v>46</v>
      </c>
      <c r="B1307" s="1">
        <v>221</v>
      </c>
      <c r="C1307" s="19">
        <v>45024</v>
      </c>
      <c r="D1307" s="1">
        <v>11</v>
      </c>
      <c r="E1307" s="1">
        <v>2</v>
      </c>
      <c r="G1307" s="2">
        <v>0</v>
      </c>
      <c r="H1307">
        <v>0</v>
      </c>
      <c r="I1307" s="2">
        <v>9</v>
      </c>
      <c r="J1307" s="2">
        <v>3</v>
      </c>
      <c r="K1307" s="2">
        <v>2</v>
      </c>
      <c r="L1307" s="2">
        <v>0</v>
      </c>
      <c r="M1307" s="2">
        <v>0</v>
      </c>
      <c r="N1307" s="2">
        <v>4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</row>
    <row r="1308" spans="1:45" x14ac:dyDescent="0.25">
      <c r="A1308" t="s">
        <v>45</v>
      </c>
      <c r="B1308" s="1">
        <v>284</v>
      </c>
      <c r="C1308" s="19">
        <v>45033</v>
      </c>
      <c r="D1308" s="1">
        <v>1</v>
      </c>
      <c r="E1308" s="1">
        <v>5</v>
      </c>
      <c r="G1308" s="2">
        <v>0</v>
      </c>
      <c r="H1308">
        <v>0</v>
      </c>
      <c r="I1308" s="2">
        <v>7</v>
      </c>
      <c r="J1308" s="2">
        <v>0</v>
      </c>
      <c r="K1308" s="2">
        <v>3</v>
      </c>
      <c r="N1308" s="2">
        <v>0</v>
      </c>
    </row>
    <row r="1309" spans="1:45" x14ac:dyDescent="0.25">
      <c r="A1309" t="s">
        <v>45</v>
      </c>
      <c r="B1309" s="1">
        <v>284</v>
      </c>
      <c r="C1309" s="19">
        <v>45034</v>
      </c>
      <c r="D1309" s="1">
        <v>2</v>
      </c>
      <c r="E1309" s="1">
        <v>9</v>
      </c>
      <c r="G1309" s="2">
        <v>0</v>
      </c>
      <c r="H1309">
        <v>0</v>
      </c>
      <c r="I1309" s="2">
        <v>9</v>
      </c>
      <c r="J1309" s="2">
        <v>0</v>
      </c>
      <c r="K1309" s="2">
        <v>0</v>
      </c>
      <c r="N1309" s="2">
        <v>0</v>
      </c>
    </row>
    <row r="1310" spans="1:45" x14ac:dyDescent="0.25">
      <c r="A1310" t="s">
        <v>45</v>
      </c>
      <c r="B1310" s="1">
        <v>284</v>
      </c>
      <c r="C1310" s="19">
        <v>45035</v>
      </c>
      <c r="D1310" s="1">
        <v>3</v>
      </c>
      <c r="E1310" s="1">
        <v>10</v>
      </c>
      <c r="G1310" s="2">
        <v>0</v>
      </c>
      <c r="H1310">
        <v>0</v>
      </c>
      <c r="I1310" s="2">
        <v>6</v>
      </c>
      <c r="J1310" s="2">
        <v>5</v>
      </c>
      <c r="K1310" s="2">
        <v>0</v>
      </c>
    </row>
    <row r="1311" spans="1:45" x14ac:dyDescent="0.25">
      <c r="A1311" t="s">
        <v>45</v>
      </c>
      <c r="B1311" s="1">
        <v>284</v>
      </c>
      <c r="C1311" s="19">
        <v>45036</v>
      </c>
      <c r="D1311" s="1">
        <v>4</v>
      </c>
      <c r="E1311" s="1">
        <v>7</v>
      </c>
      <c r="G1311" s="2">
        <v>0</v>
      </c>
      <c r="H1311">
        <v>0</v>
      </c>
      <c r="I1311" s="2">
        <v>10</v>
      </c>
      <c r="J1311" s="2">
        <v>0</v>
      </c>
      <c r="K1311" s="2">
        <v>6</v>
      </c>
    </row>
    <row r="1312" spans="1:45" x14ac:dyDescent="0.25">
      <c r="A1312" t="s">
        <v>45</v>
      </c>
      <c r="B1312" s="1">
        <v>284</v>
      </c>
      <c r="C1312" s="19">
        <v>45037</v>
      </c>
      <c r="D1312" s="1">
        <v>5</v>
      </c>
      <c r="E1312" s="1">
        <v>8</v>
      </c>
      <c r="G1312" s="2">
        <v>0</v>
      </c>
      <c r="H1312">
        <v>0</v>
      </c>
      <c r="I1312" s="2">
        <v>5</v>
      </c>
      <c r="J1312" s="2">
        <v>0</v>
      </c>
      <c r="K1312" s="2">
        <v>9</v>
      </c>
    </row>
    <row r="1313" spans="1:45" x14ac:dyDescent="0.25">
      <c r="A1313" t="s">
        <v>45</v>
      </c>
      <c r="B1313" s="1">
        <v>284</v>
      </c>
      <c r="C1313" s="19">
        <v>45038</v>
      </c>
      <c r="D1313" s="1">
        <v>6</v>
      </c>
      <c r="E1313" s="1">
        <v>4</v>
      </c>
      <c r="G1313" s="2">
        <v>0</v>
      </c>
      <c r="H1313">
        <v>0</v>
      </c>
      <c r="I1313" s="2">
        <v>7</v>
      </c>
      <c r="J1313" s="2">
        <v>2</v>
      </c>
      <c r="K1313" s="2">
        <v>2</v>
      </c>
    </row>
    <row r="1314" spans="1:45" x14ac:dyDescent="0.25">
      <c r="A1314" t="s">
        <v>45</v>
      </c>
      <c r="B1314" s="1">
        <v>284</v>
      </c>
      <c r="C1314" s="19">
        <v>45039</v>
      </c>
      <c r="D1314" s="1">
        <v>7</v>
      </c>
      <c r="E1314" s="1">
        <v>10</v>
      </c>
      <c r="G1314" s="2">
        <v>0</v>
      </c>
      <c r="H1314">
        <v>0</v>
      </c>
      <c r="I1314" s="2">
        <v>0</v>
      </c>
      <c r="J1314" s="2">
        <v>0</v>
      </c>
      <c r="K1314" s="2">
        <v>0</v>
      </c>
    </row>
    <row r="1315" spans="1:45" x14ac:dyDescent="0.25">
      <c r="A1315" t="s">
        <v>45</v>
      </c>
      <c r="B1315" s="1">
        <v>284</v>
      </c>
      <c r="C1315" s="19">
        <v>45040</v>
      </c>
      <c r="D1315" s="1">
        <v>8</v>
      </c>
      <c r="E1315" s="1">
        <v>7</v>
      </c>
      <c r="G1315" s="2">
        <v>0</v>
      </c>
      <c r="H1315">
        <v>0</v>
      </c>
      <c r="I1315" s="2">
        <v>0</v>
      </c>
      <c r="J1315" s="2">
        <v>0</v>
      </c>
      <c r="K1315" s="2">
        <v>0</v>
      </c>
    </row>
    <row r="1316" spans="1:45" x14ac:dyDescent="0.25">
      <c r="A1316" t="s">
        <v>45</v>
      </c>
      <c r="B1316" s="1">
        <v>284</v>
      </c>
      <c r="C1316" s="19">
        <v>45041</v>
      </c>
      <c r="D1316" s="1">
        <v>9</v>
      </c>
      <c r="E1316" s="1">
        <v>8</v>
      </c>
      <c r="G1316" s="2">
        <v>0</v>
      </c>
      <c r="H1316">
        <v>0</v>
      </c>
      <c r="I1316" s="2">
        <v>7</v>
      </c>
      <c r="J1316" s="2">
        <v>4</v>
      </c>
      <c r="K1316" s="2">
        <v>5</v>
      </c>
    </row>
    <row r="1317" spans="1:45" x14ac:dyDescent="0.25">
      <c r="A1317" t="s">
        <v>45</v>
      </c>
      <c r="B1317" s="1">
        <v>284</v>
      </c>
      <c r="C1317" s="19">
        <v>45042</v>
      </c>
      <c r="D1317" s="1">
        <v>10</v>
      </c>
      <c r="E1317" s="1">
        <v>7</v>
      </c>
      <c r="G1317" s="2">
        <v>0</v>
      </c>
      <c r="H1317">
        <v>0</v>
      </c>
      <c r="I1317" s="2">
        <v>9</v>
      </c>
      <c r="J1317" s="2">
        <v>0</v>
      </c>
      <c r="K1317" s="2">
        <v>0</v>
      </c>
    </row>
    <row r="1318" spans="1:45" x14ac:dyDescent="0.25">
      <c r="A1318" t="s">
        <v>45</v>
      </c>
      <c r="B1318" s="1">
        <v>284</v>
      </c>
      <c r="C1318" s="19">
        <v>45043</v>
      </c>
      <c r="D1318" s="1">
        <v>11</v>
      </c>
      <c r="E1318" s="1">
        <v>6</v>
      </c>
      <c r="G1318" s="2">
        <v>0</v>
      </c>
      <c r="H1318">
        <v>0</v>
      </c>
      <c r="I1318" s="2">
        <v>5</v>
      </c>
      <c r="J1318" s="2">
        <v>0</v>
      </c>
      <c r="K1318" s="2">
        <v>0</v>
      </c>
    </row>
    <row r="1319" spans="1:45" x14ac:dyDescent="0.25">
      <c r="A1319" t="s">
        <v>45</v>
      </c>
      <c r="B1319" s="1">
        <v>284</v>
      </c>
      <c r="C1319" s="19">
        <v>45044</v>
      </c>
      <c r="D1319" s="1">
        <v>12</v>
      </c>
      <c r="E1319" s="1">
        <v>7</v>
      </c>
      <c r="G1319" s="2">
        <v>0</v>
      </c>
      <c r="H1319">
        <v>0</v>
      </c>
      <c r="I1319" s="2">
        <v>6</v>
      </c>
      <c r="J1319" s="2">
        <v>1</v>
      </c>
      <c r="K1319" s="2">
        <v>2</v>
      </c>
    </row>
    <row r="1320" spans="1:45" x14ac:dyDescent="0.25">
      <c r="A1320" t="s">
        <v>46</v>
      </c>
      <c r="B1320" s="1">
        <v>222</v>
      </c>
      <c r="C1320" s="19">
        <v>45033</v>
      </c>
      <c r="D1320" s="1">
        <v>1</v>
      </c>
      <c r="E1320" s="1">
        <v>6</v>
      </c>
      <c r="G1320" s="2">
        <v>0</v>
      </c>
      <c r="H1320">
        <v>0</v>
      </c>
      <c r="I1320" s="2">
        <v>10</v>
      </c>
      <c r="J1320" s="2">
        <v>0</v>
      </c>
      <c r="K1320" s="2">
        <v>0</v>
      </c>
      <c r="L1320" s="2">
        <v>0</v>
      </c>
      <c r="M1320">
        <v>0</v>
      </c>
      <c r="N1320" s="2">
        <v>9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</row>
    <row r="1321" spans="1:45" x14ac:dyDescent="0.25">
      <c r="A1321" t="s">
        <v>46</v>
      </c>
      <c r="B1321" s="1">
        <v>222</v>
      </c>
      <c r="C1321" s="19">
        <v>45034</v>
      </c>
      <c r="D1321" s="1">
        <v>2</v>
      </c>
      <c r="E1321" s="1">
        <v>9</v>
      </c>
      <c r="G1321" s="2">
        <v>0</v>
      </c>
      <c r="H1321">
        <v>0</v>
      </c>
      <c r="I1321" s="2">
        <v>9</v>
      </c>
      <c r="J1321" s="2">
        <v>0</v>
      </c>
      <c r="K1321" s="2">
        <v>0</v>
      </c>
      <c r="L1321" s="2">
        <v>0</v>
      </c>
      <c r="M1321">
        <v>0</v>
      </c>
      <c r="N1321" s="2">
        <v>21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</row>
    <row r="1322" spans="1:45" x14ac:dyDescent="0.25">
      <c r="A1322" t="s">
        <v>46</v>
      </c>
      <c r="B1322" s="1">
        <v>222</v>
      </c>
      <c r="C1322" s="19">
        <v>45035</v>
      </c>
      <c r="D1322" s="1">
        <v>3</v>
      </c>
      <c r="E1322" s="1">
        <v>10</v>
      </c>
      <c r="G1322" s="2">
        <v>0</v>
      </c>
      <c r="H1322">
        <v>0</v>
      </c>
      <c r="I1322" s="2">
        <v>14</v>
      </c>
      <c r="J1322" s="2">
        <v>7</v>
      </c>
      <c r="K1322" s="2">
        <v>0</v>
      </c>
      <c r="L1322" s="2">
        <v>0</v>
      </c>
      <c r="M1322">
        <v>0</v>
      </c>
      <c r="N1322" s="2">
        <v>4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</row>
    <row r="1323" spans="1:45" x14ac:dyDescent="0.25">
      <c r="A1323" t="s">
        <v>46</v>
      </c>
      <c r="B1323" s="1">
        <v>222</v>
      </c>
      <c r="C1323" s="19">
        <v>45036</v>
      </c>
      <c r="D1323" s="1">
        <v>4</v>
      </c>
      <c r="E1323" s="1">
        <v>9</v>
      </c>
      <c r="G1323" s="2">
        <v>0</v>
      </c>
      <c r="H1323">
        <v>0</v>
      </c>
      <c r="I1323" s="2">
        <v>7</v>
      </c>
      <c r="J1323" s="2">
        <v>0</v>
      </c>
      <c r="K1323" s="2">
        <v>17</v>
      </c>
      <c r="L1323" s="2">
        <v>0</v>
      </c>
      <c r="M1323">
        <v>0</v>
      </c>
      <c r="N1323" s="2">
        <v>17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4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</row>
    <row r="1324" spans="1:45" x14ac:dyDescent="0.25">
      <c r="A1324" t="s">
        <v>46</v>
      </c>
      <c r="B1324" s="1">
        <v>222</v>
      </c>
      <c r="C1324" s="19">
        <v>45037</v>
      </c>
      <c r="D1324" s="1">
        <v>5</v>
      </c>
      <c r="E1324" s="1">
        <v>7</v>
      </c>
      <c r="G1324" s="2">
        <v>0</v>
      </c>
      <c r="H1324">
        <v>0</v>
      </c>
      <c r="I1324" s="2">
        <v>11</v>
      </c>
      <c r="J1324" s="2">
        <v>0</v>
      </c>
      <c r="K1324" s="2">
        <v>0</v>
      </c>
      <c r="L1324" s="2">
        <v>0</v>
      </c>
      <c r="M1324">
        <v>0</v>
      </c>
      <c r="N1324" s="2">
        <v>5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</row>
    <row r="1325" spans="1:45" x14ac:dyDescent="0.25">
      <c r="A1325" t="s">
        <v>46</v>
      </c>
      <c r="B1325" s="1">
        <v>222</v>
      </c>
      <c r="C1325" s="19">
        <v>45038</v>
      </c>
      <c r="D1325" s="1">
        <v>6</v>
      </c>
      <c r="E1325" s="1">
        <v>5</v>
      </c>
      <c r="G1325" s="2">
        <v>0</v>
      </c>
      <c r="H1325">
        <v>0</v>
      </c>
      <c r="I1325" s="2">
        <v>6</v>
      </c>
      <c r="J1325" s="2">
        <v>2</v>
      </c>
      <c r="K1325" s="2">
        <v>14</v>
      </c>
      <c r="L1325" s="2">
        <v>0</v>
      </c>
      <c r="M1325">
        <v>0</v>
      </c>
      <c r="N1325" s="2">
        <v>10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</row>
    <row r="1326" spans="1:45" x14ac:dyDescent="0.25">
      <c r="A1326" t="s">
        <v>46</v>
      </c>
      <c r="B1326" s="1">
        <v>222</v>
      </c>
      <c r="C1326" s="19">
        <v>45039</v>
      </c>
      <c r="D1326" s="1">
        <v>7</v>
      </c>
      <c r="E1326" s="1">
        <v>7</v>
      </c>
      <c r="G1326" s="2">
        <v>0</v>
      </c>
      <c r="H1326">
        <v>0</v>
      </c>
      <c r="I1326" s="2">
        <v>9</v>
      </c>
      <c r="J1326" s="2">
        <v>0</v>
      </c>
      <c r="K1326" s="2">
        <v>0</v>
      </c>
      <c r="L1326" s="2">
        <v>0</v>
      </c>
      <c r="M1326">
        <v>0</v>
      </c>
      <c r="N1326" s="2">
        <v>5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</row>
    <row r="1327" spans="1:45" x14ac:dyDescent="0.25">
      <c r="A1327" t="s">
        <v>46</v>
      </c>
      <c r="B1327" s="1">
        <v>222</v>
      </c>
      <c r="C1327" s="19">
        <v>45040</v>
      </c>
      <c r="D1327" s="1">
        <v>8</v>
      </c>
      <c r="E1327" s="1">
        <v>10</v>
      </c>
      <c r="G1327" s="2">
        <v>0</v>
      </c>
      <c r="H1327">
        <v>0</v>
      </c>
      <c r="I1327" s="2">
        <v>7</v>
      </c>
      <c r="J1327" s="2">
        <v>0</v>
      </c>
      <c r="K1327" s="2">
        <v>0</v>
      </c>
      <c r="L1327" s="2">
        <v>0</v>
      </c>
      <c r="M1327">
        <v>0</v>
      </c>
      <c r="N1327" s="2">
        <v>7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3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</row>
    <row r="1328" spans="1:45" x14ac:dyDescent="0.25">
      <c r="A1328" t="s">
        <v>46</v>
      </c>
      <c r="B1328" s="1">
        <v>222</v>
      </c>
      <c r="C1328" s="19">
        <v>45041</v>
      </c>
      <c r="D1328" s="1">
        <v>9</v>
      </c>
      <c r="E1328" s="1">
        <v>9</v>
      </c>
      <c r="G1328" s="2">
        <v>0</v>
      </c>
      <c r="H1328">
        <v>0</v>
      </c>
      <c r="I1328" s="2">
        <v>8</v>
      </c>
      <c r="J1328" s="2">
        <v>0</v>
      </c>
      <c r="K1328" s="2">
        <v>5</v>
      </c>
      <c r="L1328" s="2">
        <v>0</v>
      </c>
      <c r="M1328">
        <v>0</v>
      </c>
      <c r="N1328" s="2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</row>
    <row r="1329" spans="1:45" x14ac:dyDescent="0.25">
      <c r="A1329" t="s">
        <v>46</v>
      </c>
      <c r="B1329" s="1">
        <v>222</v>
      </c>
      <c r="C1329" s="19">
        <v>45042</v>
      </c>
      <c r="D1329" s="1">
        <v>10</v>
      </c>
      <c r="E1329" s="1">
        <v>11</v>
      </c>
      <c r="G1329" s="2">
        <v>0</v>
      </c>
      <c r="H1329">
        <v>0</v>
      </c>
      <c r="I1329" s="2">
        <v>0</v>
      </c>
      <c r="J1329" s="2">
        <v>3</v>
      </c>
      <c r="K1329" s="2">
        <v>0</v>
      </c>
      <c r="L1329" s="2">
        <v>0</v>
      </c>
      <c r="M1329">
        <v>0</v>
      </c>
      <c r="N1329" s="2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2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</row>
    <row r="1330" spans="1:45" x14ac:dyDescent="0.25">
      <c r="A1330" t="s">
        <v>46</v>
      </c>
      <c r="B1330" s="1">
        <v>222</v>
      </c>
      <c r="C1330" s="19">
        <v>45043</v>
      </c>
      <c r="D1330" s="1">
        <v>11</v>
      </c>
      <c r="E1330" s="1">
        <v>8</v>
      </c>
      <c r="G1330" s="2">
        <v>0</v>
      </c>
      <c r="H1330">
        <v>0</v>
      </c>
      <c r="I1330" s="2">
        <v>7</v>
      </c>
      <c r="J1330" s="2">
        <v>0</v>
      </c>
      <c r="K1330" s="2">
        <v>0</v>
      </c>
      <c r="L1330" s="2">
        <v>0</v>
      </c>
      <c r="M1330">
        <v>0</v>
      </c>
      <c r="N1330" s="2">
        <v>10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1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</row>
    <row r="1331" spans="1:45" x14ac:dyDescent="0.25">
      <c r="A1331" t="s">
        <v>46</v>
      </c>
      <c r="B1331" s="1">
        <v>222</v>
      </c>
      <c r="C1331" s="19">
        <v>45044</v>
      </c>
      <c r="D1331" s="1">
        <v>12</v>
      </c>
      <c r="E1331" s="1">
        <v>6</v>
      </c>
      <c r="G1331" s="2">
        <v>0</v>
      </c>
      <c r="H1331">
        <v>0</v>
      </c>
      <c r="I1331" s="2">
        <v>2</v>
      </c>
      <c r="J1331" s="2">
        <v>0</v>
      </c>
      <c r="K1331" s="2">
        <v>0</v>
      </c>
      <c r="L1331" s="2">
        <v>0</v>
      </c>
      <c r="M1331">
        <v>0</v>
      </c>
      <c r="N1331" s="2">
        <v>9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2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</row>
    <row r="1332" spans="1:45" x14ac:dyDescent="0.25">
      <c r="A1332" t="s">
        <v>46</v>
      </c>
      <c r="B1332" s="1">
        <v>222</v>
      </c>
      <c r="C1332" s="19">
        <v>45045</v>
      </c>
      <c r="D1332" s="1">
        <v>13</v>
      </c>
      <c r="E1332" s="1">
        <v>5</v>
      </c>
      <c r="G1332" s="2">
        <v>0</v>
      </c>
      <c r="H1332">
        <v>0</v>
      </c>
      <c r="I1332" s="2">
        <v>5</v>
      </c>
      <c r="J1332" s="2">
        <v>2</v>
      </c>
      <c r="K1332" s="2">
        <v>0</v>
      </c>
      <c r="L1332" s="2">
        <v>0</v>
      </c>
      <c r="M1332">
        <v>0</v>
      </c>
      <c r="N1332" s="2">
        <v>7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</row>
    <row r="1333" spans="1:45" x14ac:dyDescent="0.25">
      <c r="A1333" t="s">
        <v>45</v>
      </c>
      <c r="B1333" s="1">
        <v>284</v>
      </c>
      <c r="C1333" s="19">
        <v>45033</v>
      </c>
      <c r="D1333" s="1">
        <v>1</v>
      </c>
      <c r="E1333" s="1">
        <v>5</v>
      </c>
      <c r="G1333" s="2">
        <v>0</v>
      </c>
      <c r="H1333">
        <v>0</v>
      </c>
      <c r="I1333" s="2">
        <v>7</v>
      </c>
      <c r="J1333" s="2">
        <v>0</v>
      </c>
      <c r="K1333" s="2">
        <v>3</v>
      </c>
      <c r="L1333" s="2">
        <v>0</v>
      </c>
      <c r="M1333">
        <v>0</v>
      </c>
      <c r="N1333" s="2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</row>
    <row r="1334" spans="1:45" x14ac:dyDescent="0.25">
      <c r="A1334" t="s">
        <v>45</v>
      </c>
      <c r="B1334" s="1">
        <v>284</v>
      </c>
      <c r="C1334" s="19">
        <v>45034</v>
      </c>
      <c r="D1334" s="1">
        <v>2</v>
      </c>
      <c r="E1334" s="1">
        <v>9</v>
      </c>
      <c r="G1334" s="2">
        <v>0</v>
      </c>
      <c r="H1334">
        <v>0</v>
      </c>
      <c r="I1334" s="2">
        <v>9</v>
      </c>
      <c r="J1334" s="2">
        <v>0</v>
      </c>
      <c r="K1334" s="2">
        <v>0</v>
      </c>
      <c r="L1334" s="2">
        <v>0</v>
      </c>
      <c r="M1334">
        <v>0</v>
      </c>
      <c r="N1334" s="2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</row>
    <row r="1335" spans="1:45" x14ac:dyDescent="0.25">
      <c r="A1335" t="s">
        <v>45</v>
      </c>
      <c r="B1335" s="1">
        <v>284</v>
      </c>
      <c r="C1335" s="19">
        <v>45035</v>
      </c>
      <c r="D1335" s="1">
        <v>3</v>
      </c>
      <c r="E1335" s="1">
        <v>10</v>
      </c>
      <c r="G1335" s="2">
        <v>0</v>
      </c>
      <c r="H1335">
        <v>0</v>
      </c>
      <c r="I1335" s="2">
        <v>6</v>
      </c>
      <c r="J1335" s="2">
        <v>5</v>
      </c>
      <c r="K1335" s="2">
        <v>0</v>
      </c>
      <c r="L1335" s="2">
        <v>0</v>
      </c>
      <c r="M1335">
        <v>0</v>
      </c>
      <c r="N1335" s="2">
        <v>9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4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</row>
    <row r="1336" spans="1:45" x14ac:dyDescent="0.25">
      <c r="A1336" t="s">
        <v>45</v>
      </c>
      <c r="B1336" s="1">
        <v>284</v>
      </c>
      <c r="C1336" s="19">
        <v>45036</v>
      </c>
      <c r="D1336" s="1">
        <v>4</v>
      </c>
      <c r="E1336" s="1">
        <v>7</v>
      </c>
      <c r="G1336" s="2">
        <v>0</v>
      </c>
      <c r="H1336">
        <v>0</v>
      </c>
      <c r="I1336" s="2">
        <v>10</v>
      </c>
      <c r="J1336" s="2">
        <v>0</v>
      </c>
      <c r="K1336" s="2">
        <v>6</v>
      </c>
      <c r="L1336" s="2">
        <v>0</v>
      </c>
      <c r="M1336">
        <v>0</v>
      </c>
      <c r="N1336" s="2">
        <v>8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</row>
    <row r="1337" spans="1:45" x14ac:dyDescent="0.25">
      <c r="A1337" t="s">
        <v>45</v>
      </c>
      <c r="B1337" s="1">
        <v>284</v>
      </c>
      <c r="C1337" s="19">
        <v>45037</v>
      </c>
      <c r="D1337" s="1">
        <v>5</v>
      </c>
      <c r="E1337" s="1">
        <v>8</v>
      </c>
      <c r="G1337" s="2">
        <v>0</v>
      </c>
      <c r="H1337">
        <v>0</v>
      </c>
      <c r="I1337" s="2">
        <v>5</v>
      </c>
      <c r="J1337" s="2">
        <v>0</v>
      </c>
      <c r="K1337" s="2">
        <v>9</v>
      </c>
      <c r="L1337" s="2">
        <v>0</v>
      </c>
      <c r="M1337">
        <v>0</v>
      </c>
      <c r="N1337" s="2">
        <v>10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</row>
    <row r="1338" spans="1:45" x14ac:dyDescent="0.25">
      <c r="A1338" t="s">
        <v>45</v>
      </c>
      <c r="B1338" s="1">
        <v>284</v>
      </c>
      <c r="C1338" s="19">
        <v>45038</v>
      </c>
      <c r="D1338" s="1">
        <v>6</v>
      </c>
      <c r="E1338" s="1">
        <v>6</v>
      </c>
      <c r="G1338" s="2">
        <v>0</v>
      </c>
      <c r="H1338">
        <v>0</v>
      </c>
      <c r="I1338" s="2">
        <v>7</v>
      </c>
      <c r="J1338" s="2">
        <v>2</v>
      </c>
      <c r="K1338" s="2">
        <v>2</v>
      </c>
      <c r="L1338" s="2">
        <v>0</v>
      </c>
      <c r="M1338">
        <v>0</v>
      </c>
      <c r="N1338" s="2">
        <v>2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2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</row>
    <row r="1339" spans="1:45" x14ac:dyDescent="0.25">
      <c r="A1339" t="s">
        <v>45</v>
      </c>
      <c r="B1339" s="1">
        <v>284</v>
      </c>
      <c r="C1339" s="19">
        <v>45039</v>
      </c>
      <c r="D1339" s="1">
        <v>7</v>
      </c>
      <c r="E1339" s="1">
        <v>10</v>
      </c>
      <c r="G1339" s="2">
        <v>0</v>
      </c>
      <c r="H1339">
        <v>0</v>
      </c>
      <c r="I1339" s="2">
        <v>0</v>
      </c>
      <c r="J1339" s="2">
        <v>0</v>
      </c>
      <c r="K1339" s="2">
        <v>0</v>
      </c>
      <c r="L1339" s="2">
        <v>0</v>
      </c>
      <c r="M1339">
        <v>0</v>
      </c>
      <c r="N1339" s="2">
        <v>4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</row>
    <row r="1340" spans="1:45" x14ac:dyDescent="0.25">
      <c r="A1340" t="s">
        <v>45</v>
      </c>
      <c r="B1340" s="1">
        <v>284</v>
      </c>
      <c r="C1340" s="19">
        <v>45040</v>
      </c>
      <c r="D1340" s="1">
        <v>8</v>
      </c>
      <c r="E1340" s="1">
        <v>7</v>
      </c>
      <c r="G1340" s="2">
        <v>0</v>
      </c>
      <c r="H1340">
        <v>0</v>
      </c>
      <c r="I1340" s="2">
        <v>0</v>
      </c>
      <c r="J1340" s="2">
        <v>0</v>
      </c>
      <c r="K1340" s="2">
        <v>0</v>
      </c>
      <c r="L1340" s="2">
        <v>0</v>
      </c>
      <c r="M1340">
        <v>0</v>
      </c>
      <c r="N1340" s="2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</row>
    <row r="1341" spans="1:45" x14ac:dyDescent="0.25">
      <c r="A1341" t="s">
        <v>45</v>
      </c>
      <c r="B1341" s="1">
        <v>284</v>
      </c>
      <c r="C1341" s="19">
        <v>45041</v>
      </c>
      <c r="D1341" s="1">
        <v>9</v>
      </c>
      <c r="E1341" s="1">
        <v>8</v>
      </c>
      <c r="G1341" s="2">
        <v>0</v>
      </c>
      <c r="H1341">
        <v>0</v>
      </c>
      <c r="I1341" s="2">
        <v>7</v>
      </c>
      <c r="J1341" s="2">
        <v>4</v>
      </c>
      <c r="K1341" s="2">
        <v>5</v>
      </c>
      <c r="L1341" s="2">
        <v>0</v>
      </c>
      <c r="M1341">
        <v>0</v>
      </c>
      <c r="N1341" s="2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</row>
    <row r="1342" spans="1:45" x14ac:dyDescent="0.25">
      <c r="A1342" t="s">
        <v>45</v>
      </c>
      <c r="B1342" s="1">
        <v>284</v>
      </c>
      <c r="C1342" s="19">
        <v>45042</v>
      </c>
      <c r="D1342" s="1">
        <v>10</v>
      </c>
      <c r="E1342" s="1">
        <v>7</v>
      </c>
      <c r="G1342" s="2">
        <v>0</v>
      </c>
      <c r="H1342">
        <v>0</v>
      </c>
      <c r="I1342" s="2">
        <v>9</v>
      </c>
      <c r="J1342" s="2">
        <v>0</v>
      </c>
      <c r="K1342" s="2">
        <v>0</v>
      </c>
      <c r="L1342" s="2">
        <v>0</v>
      </c>
      <c r="M1342">
        <v>0</v>
      </c>
      <c r="N1342" s="2">
        <v>6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3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</row>
    <row r="1343" spans="1:45" x14ac:dyDescent="0.25">
      <c r="A1343" t="s">
        <v>45</v>
      </c>
      <c r="B1343" s="1">
        <v>284</v>
      </c>
      <c r="C1343" s="19">
        <v>45043</v>
      </c>
      <c r="D1343" s="1">
        <v>11</v>
      </c>
      <c r="E1343" s="1">
        <v>6</v>
      </c>
      <c r="G1343" s="2">
        <v>0</v>
      </c>
      <c r="H1343">
        <v>0</v>
      </c>
      <c r="I1343" s="2">
        <v>5</v>
      </c>
      <c r="J1343" s="2">
        <v>0</v>
      </c>
      <c r="K1343" s="2">
        <v>0</v>
      </c>
      <c r="L1343" s="2">
        <v>0</v>
      </c>
      <c r="M1343">
        <v>0</v>
      </c>
      <c r="N1343" s="2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</row>
    <row r="1344" spans="1:45" x14ac:dyDescent="0.25">
      <c r="A1344" t="s">
        <v>45</v>
      </c>
      <c r="B1344" s="1">
        <v>284</v>
      </c>
      <c r="C1344" s="19">
        <v>45044</v>
      </c>
      <c r="D1344" s="1">
        <v>12</v>
      </c>
      <c r="E1344" s="1">
        <v>7</v>
      </c>
      <c r="G1344" s="2">
        <v>0</v>
      </c>
      <c r="H1344">
        <v>0</v>
      </c>
      <c r="I1344" s="2">
        <v>6</v>
      </c>
      <c r="J1344" s="2">
        <v>1</v>
      </c>
      <c r="K1344" s="2">
        <v>2</v>
      </c>
      <c r="L1344" s="2">
        <v>0</v>
      </c>
      <c r="M1344">
        <v>0</v>
      </c>
      <c r="N1344" s="2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</row>
    <row r="1345" spans="1:45" x14ac:dyDescent="0.25">
      <c r="A1345" t="s">
        <v>45</v>
      </c>
      <c r="B1345" s="1">
        <v>284</v>
      </c>
      <c r="C1345" s="19">
        <v>45045</v>
      </c>
      <c r="D1345" s="1">
        <v>13</v>
      </c>
      <c r="E1345" s="1">
        <v>4</v>
      </c>
      <c r="G1345" s="2">
        <v>0</v>
      </c>
      <c r="H1345">
        <v>0</v>
      </c>
      <c r="I1345" s="2">
        <v>8</v>
      </c>
      <c r="J1345" s="2">
        <v>0</v>
      </c>
      <c r="K1345" s="2">
        <v>0</v>
      </c>
      <c r="L1345" s="2">
        <v>0</v>
      </c>
      <c r="M1345">
        <v>0</v>
      </c>
      <c r="N1345" s="2">
        <v>3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</row>
  </sheetData>
  <autoFilter ref="A1:AS1345" xr:uid="{00000000-0001-0000-0000-000000000000}"/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7"/>
  <sheetViews>
    <sheetView topLeftCell="A114" zoomScaleNormal="100" workbookViewId="0">
      <selection activeCell="B29" sqref="B29"/>
    </sheetView>
  </sheetViews>
  <sheetFormatPr baseColWidth="10" defaultColWidth="10.5703125" defaultRowHeight="15" x14ac:dyDescent="0.25"/>
  <cols>
    <col min="1" max="1" width="15.140625" customWidth="1"/>
    <col min="2" max="3" width="11.5703125" style="1" customWidth="1"/>
  </cols>
  <sheetData>
    <row r="1" spans="1:6" ht="27" customHeigh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x14ac:dyDescent="0.25">
      <c r="A2" t="s">
        <v>45</v>
      </c>
      <c r="B2" s="1">
        <v>255</v>
      </c>
      <c r="C2" s="17">
        <v>44244</v>
      </c>
      <c r="D2" s="11">
        <v>1</v>
      </c>
      <c r="E2">
        <v>9</v>
      </c>
      <c r="F2">
        <f t="shared" ref="F2:F65" si="0">E2*57.14</f>
        <v>514.26</v>
      </c>
    </row>
    <row r="3" spans="1:6" x14ac:dyDescent="0.25">
      <c r="A3" t="s">
        <v>45</v>
      </c>
      <c r="B3" s="1">
        <v>255</v>
      </c>
      <c r="C3" s="17">
        <v>44245</v>
      </c>
      <c r="D3" s="11">
        <v>2</v>
      </c>
      <c r="E3">
        <v>7</v>
      </c>
      <c r="F3">
        <f t="shared" si="0"/>
        <v>399.98</v>
      </c>
    </row>
    <row r="4" spans="1:6" x14ac:dyDescent="0.25">
      <c r="A4" t="s">
        <v>45</v>
      </c>
      <c r="B4" s="1">
        <v>255</v>
      </c>
      <c r="C4" s="17">
        <v>44246</v>
      </c>
      <c r="D4" s="11">
        <v>3</v>
      </c>
      <c r="E4">
        <v>4</v>
      </c>
      <c r="F4">
        <f t="shared" si="0"/>
        <v>228.56</v>
      </c>
    </row>
    <row r="5" spans="1:6" x14ac:dyDescent="0.25">
      <c r="A5" t="s">
        <v>45</v>
      </c>
      <c r="B5" s="1">
        <v>255</v>
      </c>
      <c r="C5" s="17">
        <v>44247</v>
      </c>
      <c r="D5" s="11">
        <v>4</v>
      </c>
      <c r="E5">
        <v>7</v>
      </c>
      <c r="F5">
        <f t="shared" si="0"/>
        <v>399.98</v>
      </c>
    </row>
    <row r="6" spans="1:6" x14ac:dyDescent="0.25">
      <c r="A6" t="s">
        <v>45</v>
      </c>
      <c r="B6" s="1">
        <v>255</v>
      </c>
      <c r="C6" s="17">
        <v>44248</v>
      </c>
      <c r="D6" s="11">
        <v>5</v>
      </c>
      <c r="E6">
        <v>9</v>
      </c>
      <c r="F6">
        <f t="shared" si="0"/>
        <v>514.26</v>
      </c>
    </row>
    <row r="7" spans="1:6" x14ac:dyDescent="0.25">
      <c r="A7" t="s">
        <v>45</v>
      </c>
      <c r="B7" s="1">
        <v>255</v>
      </c>
      <c r="C7" s="17">
        <v>44249</v>
      </c>
      <c r="D7" s="11">
        <v>6</v>
      </c>
      <c r="E7">
        <v>7</v>
      </c>
      <c r="F7">
        <f t="shared" si="0"/>
        <v>399.98</v>
      </c>
    </row>
    <row r="8" spans="1:6" x14ac:dyDescent="0.25">
      <c r="A8" t="s">
        <v>45</v>
      </c>
      <c r="B8" s="1">
        <v>255</v>
      </c>
      <c r="C8" s="17">
        <v>44256</v>
      </c>
      <c r="D8" s="11">
        <v>13</v>
      </c>
      <c r="E8">
        <v>2</v>
      </c>
      <c r="F8">
        <f t="shared" si="0"/>
        <v>114.28</v>
      </c>
    </row>
    <row r="9" spans="1:6" x14ac:dyDescent="0.25">
      <c r="A9" t="s">
        <v>45</v>
      </c>
      <c r="B9" s="1">
        <v>255</v>
      </c>
      <c r="C9" s="17">
        <v>44257</v>
      </c>
      <c r="D9" s="11">
        <v>14</v>
      </c>
      <c r="E9">
        <v>1</v>
      </c>
      <c r="F9">
        <f t="shared" si="0"/>
        <v>57.14</v>
      </c>
    </row>
    <row r="10" spans="1:6" x14ac:dyDescent="0.25">
      <c r="A10" t="s">
        <v>45</v>
      </c>
      <c r="B10" s="1">
        <v>255</v>
      </c>
      <c r="C10" s="17">
        <v>44258</v>
      </c>
      <c r="D10" s="11">
        <v>15</v>
      </c>
      <c r="E10">
        <v>0</v>
      </c>
      <c r="F10">
        <f t="shared" si="0"/>
        <v>0</v>
      </c>
    </row>
    <row r="11" spans="1:6" x14ac:dyDescent="0.25">
      <c r="A11" t="s">
        <v>45</v>
      </c>
      <c r="B11" s="1">
        <v>255</v>
      </c>
      <c r="C11" s="17">
        <v>44269</v>
      </c>
      <c r="D11" s="11">
        <v>16</v>
      </c>
      <c r="E11">
        <v>2</v>
      </c>
      <c r="F11">
        <f t="shared" si="0"/>
        <v>114.28</v>
      </c>
    </row>
    <row r="12" spans="1:6" x14ac:dyDescent="0.25">
      <c r="A12" t="s">
        <v>45</v>
      </c>
      <c r="B12" s="1">
        <v>256</v>
      </c>
      <c r="C12" s="17">
        <v>44265</v>
      </c>
      <c r="D12" s="11">
        <v>1</v>
      </c>
      <c r="E12">
        <v>9</v>
      </c>
      <c r="F12">
        <f t="shared" si="0"/>
        <v>514.26</v>
      </c>
    </row>
    <row r="13" spans="1:6" x14ac:dyDescent="0.25">
      <c r="A13" t="s">
        <v>45</v>
      </c>
      <c r="B13" s="1">
        <v>256</v>
      </c>
      <c r="C13" s="17">
        <v>44266</v>
      </c>
      <c r="D13" s="11">
        <v>2</v>
      </c>
      <c r="E13">
        <v>11</v>
      </c>
      <c r="F13">
        <f t="shared" si="0"/>
        <v>628.54</v>
      </c>
    </row>
    <row r="14" spans="1:6" x14ac:dyDescent="0.25">
      <c r="A14" t="s">
        <v>45</v>
      </c>
      <c r="B14" s="1">
        <v>256</v>
      </c>
      <c r="C14" s="17">
        <v>44267</v>
      </c>
      <c r="D14" s="11">
        <v>3</v>
      </c>
      <c r="E14">
        <v>13</v>
      </c>
      <c r="F14">
        <f t="shared" si="0"/>
        <v>742.82</v>
      </c>
    </row>
    <row r="15" spans="1:6" x14ac:dyDescent="0.25">
      <c r="A15" t="s">
        <v>45</v>
      </c>
      <c r="B15" s="1">
        <v>256</v>
      </c>
      <c r="C15" s="17">
        <v>44268</v>
      </c>
      <c r="D15" s="11">
        <v>4</v>
      </c>
      <c r="E15">
        <v>7</v>
      </c>
      <c r="F15">
        <f t="shared" si="0"/>
        <v>399.98</v>
      </c>
    </row>
    <row r="16" spans="1:6" x14ac:dyDescent="0.25">
      <c r="A16" t="s">
        <v>45</v>
      </c>
      <c r="B16" s="1">
        <v>256</v>
      </c>
      <c r="C16" s="17">
        <v>44269</v>
      </c>
      <c r="D16" s="11">
        <v>5</v>
      </c>
      <c r="E16">
        <v>10</v>
      </c>
      <c r="F16">
        <f t="shared" si="0"/>
        <v>571.4</v>
      </c>
    </row>
    <row r="17" spans="1:6" x14ac:dyDescent="0.25">
      <c r="A17" t="s">
        <v>45</v>
      </c>
      <c r="B17" s="1">
        <v>256</v>
      </c>
      <c r="C17" s="17">
        <v>44270</v>
      </c>
      <c r="D17" s="11">
        <v>6</v>
      </c>
      <c r="E17">
        <v>9</v>
      </c>
      <c r="F17">
        <f t="shared" si="0"/>
        <v>514.26</v>
      </c>
    </row>
    <row r="18" spans="1:6" x14ac:dyDescent="0.25">
      <c r="A18" t="s">
        <v>45</v>
      </c>
      <c r="B18" s="1">
        <v>256</v>
      </c>
      <c r="C18" s="17">
        <v>44271</v>
      </c>
      <c r="D18" s="11">
        <v>7</v>
      </c>
      <c r="E18">
        <v>7</v>
      </c>
      <c r="F18">
        <f t="shared" si="0"/>
        <v>399.98</v>
      </c>
    </row>
    <row r="19" spans="1:6" x14ac:dyDescent="0.25">
      <c r="A19" t="s">
        <v>45</v>
      </c>
      <c r="B19" s="1">
        <v>256</v>
      </c>
      <c r="C19" s="17">
        <v>44272</v>
      </c>
      <c r="D19" s="11">
        <v>8</v>
      </c>
      <c r="E19">
        <v>8</v>
      </c>
      <c r="F19">
        <f t="shared" si="0"/>
        <v>457.12</v>
      </c>
    </row>
    <row r="20" spans="1:6" x14ac:dyDescent="0.25">
      <c r="A20" t="s">
        <v>45</v>
      </c>
      <c r="B20" s="1">
        <v>256</v>
      </c>
      <c r="C20" s="17">
        <v>44273</v>
      </c>
      <c r="D20" s="11">
        <v>9</v>
      </c>
      <c r="E20">
        <v>10</v>
      </c>
      <c r="F20">
        <f t="shared" si="0"/>
        <v>571.4</v>
      </c>
    </row>
    <row r="21" spans="1:6" x14ac:dyDescent="0.25">
      <c r="A21" t="s">
        <v>45</v>
      </c>
      <c r="B21" s="1">
        <v>256</v>
      </c>
      <c r="C21" s="17">
        <v>44274</v>
      </c>
      <c r="D21" s="11">
        <v>10</v>
      </c>
      <c r="E21">
        <v>11</v>
      </c>
      <c r="F21">
        <f t="shared" si="0"/>
        <v>628.54</v>
      </c>
    </row>
    <row r="22" spans="1:6" x14ac:dyDescent="0.25">
      <c r="A22" t="s">
        <v>45</v>
      </c>
      <c r="B22" s="1">
        <v>256</v>
      </c>
      <c r="C22" s="17">
        <v>44277</v>
      </c>
      <c r="D22" s="11">
        <v>11</v>
      </c>
      <c r="E22">
        <v>4</v>
      </c>
      <c r="F22">
        <f t="shared" si="0"/>
        <v>228.56</v>
      </c>
    </row>
    <row r="23" spans="1:6" x14ac:dyDescent="0.25">
      <c r="A23" t="s">
        <v>45</v>
      </c>
      <c r="B23" s="1">
        <v>256</v>
      </c>
      <c r="C23" s="17">
        <v>44278</v>
      </c>
      <c r="D23" s="11">
        <v>12</v>
      </c>
      <c r="E23">
        <v>2</v>
      </c>
      <c r="F23">
        <f t="shared" si="0"/>
        <v>114.28</v>
      </c>
    </row>
    <row r="24" spans="1:6" x14ac:dyDescent="0.25">
      <c r="A24" t="s">
        <v>45</v>
      </c>
      <c r="B24" s="1">
        <v>256</v>
      </c>
      <c r="C24" s="17">
        <v>44279</v>
      </c>
      <c r="D24" s="11">
        <v>13</v>
      </c>
      <c r="E24">
        <v>2</v>
      </c>
      <c r="F24">
        <f t="shared" si="0"/>
        <v>114.28</v>
      </c>
    </row>
    <row r="25" spans="1:6" x14ac:dyDescent="0.25">
      <c r="A25" t="s">
        <v>45</v>
      </c>
      <c r="B25" s="1">
        <v>256</v>
      </c>
      <c r="C25" s="17">
        <v>44280</v>
      </c>
      <c r="D25" s="11">
        <v>14</v>
      </c>
      <c r="E25">
        <v>2</v>
      </c>
      <c r="F25">
        <f t="shared" si="0"/>
        <v>114.28</v>
      </c>
    </row>
    <row r="26" spans="1:6" x14ac:dyDescent="0.25">
      <c r="A26" t="s">
        <v>45</v>
      </c>
      <c r="B26" s="1">
        <v>257</v>
      </c>
      <c r="C26" s="17">
        <v>44286</v>
      </c>
      <c r="D26" s="11">
        <v>1</v>
      </c>
      <c r="E26">
        <v>0</v>
      </c>
      <c r="F26">
        <f t="shared" si="0"/>
        <v>0</v>
      </c>
    </row>
    <row r="27" spans="1:6" x14ac:dyDescent="0.25">
      <c r="A27" t="s">
        <v>45</v>
      </c>
      <c r="B27" s="1">
        <v>257</v>
      </c>
      <c r="C27" s="17">
        <v>44287</v>
      </c>
      <c r="D27" s="11">
        <v>2</v>
      </c>
      <c r="E27">
        <v>9</v>
      </c>
      <c r="F27">
        <f t="shared" si="0"/>
        <v>514.26</v>
      </c>
    </row>
    <row r="28" spans="1:6" x14ac:dyDescent="0.25">
      <c r="A28" t="s">
        <v>45</v>
      </c>
      <c r="B28" s="1">
        <v>257</v>
      </c>
      <c r="C28" s="17">
        <v>44288</v>
      </c>
      <c r="D28" s="11">
        <v>3</v>
      </c>
      <c r="E28">
        <v>8</v>
      </c>
      <c r="F28">
        <f t="shared" si="0"/>
        <v>457.12</v>
      </c>
    </row>
    <row r="29" spans="1:6" x14ac:dyDescent="0.25">
      <c r="A29" t="s">
        <v>45</v>
      </c>
      <c r="B29" s="1">
        <v>257</v>
      </c>
      <c r="C29" s="17">
        <v>44289</v>
      </c>
      <c r="D29" s="11">
        <v>4</v>
      </c>
      <c r="E29">
        <v>4</v>
      </c>
      <c r="F29">
        <f t="shared" si="0"/>
        <v>228.56</v>
      </c>
    </row>
    <row r="30" spans="1:6" x14ac:dyDescent="0.25">
      <c r="A30" t="s">
        <v>45</v>
      </c>
      <c r="B30" s="1">
        <v>257</v>
      </c>
      <c r="C30" s="17">
        <v>44290</v>
      </c>
      <c r="D30" s="11">
        <v>5</v>
      </c>
      <c r="E30">
        <v>5</v>
      </c>
      <c r="F30">
        <f t="shared" si="0"/>
        <v>285.7</v>
      </c>
    </row>
    <row r="31" spans="1:6" x14ac:dyDescent="0.25">
      <c r="A31" t="s">
        <v>45</v>
      </c>
      <c r="B31" s="1">
        <v>257</v>
      </c>
      <c r="C31" s="17">
        <v>44291</v>
      </c>
      <c r="D31" s="11">
        <v>6</v>
      </c>
      <c r="E31">
        <v>10</v>
      </c>
      <c r="F31">
        <f t="shared" si="0"/>
        <v>571.4</v>
      </c>
    </row>
    <row r="32" spans="1:6" x14ac:dyDescent="0.25">
      <c r="A32" t="s">
        <v>45</v>
      </c>
      <c r="B32" s="1">
        <v>257</v>
      </c>
      <c r="C32" s="17">
        <v>44292</v>
      </c>
      <c r="D32" s="11">
        <v>7</v>
      </c>
      <c r="E32">
        <v>3</v>
      </c>
      <c r="F32">
        <f t="shared" si="0"/>
        <v>171.42000000000002</v>
      </c>
    </row>
    <row r="33" spans="1:6" x14ac:dyDescent="0.25">
      <c r="A33" t="s">
        <v>45</v>
      </c>
      <c r="B33" s="1">
        <v>257</v>
      </c>
      <c r="C33" s="17">
        <v>44293</v>
      </c>
      <c r="D33" s="11">
        <v>8</v>
      </c>
      <c r="E33">
        <v>4</v>
      </c>
      <c r="F33">
        <f t="shared" si="0"/>
        <v>228.56</v>
      </c>
    </row>
    <row r="34" spans="1:6" x14ac:dyDescent="0.25">
      <c r="A34" t="s">
        <v>45</v>
      </c>
      <c r="B34" s="1">
        <v>257</v>
      </c>
      <c r="C34" s="17">
        <v>44294</v>
      </c>
      <c r="D34" s="11">
        <v>9</v>
      </c>
      <c r="E34">
        <v>2</v>
      </c>
      <c r="F34">
        <f t="shared" si="0"/>
        <v>114.28</v>
      </c>
    </row>
    <row r="35" spans="1:6" x14ac:dyDescent="0.25">
      <c r="A35" t="s">
        <v>45</v>
      </c>
      <c r="B35" s="1">
        <v>257</v>
      </c>
      <c r="C35" s="17">
        <v>44295</v>
      </c>
      <c r="D35" s="11">
        <v>10</v>
      </c>
      <c r="E35">
        <v>3</v>
      </c>
      <c r="F35">
        <f t="shared" si="0"/>
        <v>171.42000000000002</v>
      </c>
    </row>
    <row r="36" spans="1:6" x14ac:dyDescent="0.25">
      <c r="A36" t="s">
        <v>45</v>
      </c>
      <c r="B36" s="1">
        <v>257</v>
      </c>
      <c r="C36" s="17">
        <v>44296</v>
      </c>
      <c r="D36" s="11">
        <v>11</v>
      </c>
      <c r="E36">
        <v>2</v>
      </c>
      <c r="F36">
        <f t="shared" si="0"/>
        <v>114.28</v>
      </c>
    </row>
    <row r="37" spans="1:6" x14ac:dyDescent="0.25">
      <c r="A37" t="s">
        <v>45</v>
      </c>
      <c r="B37" s="1">
        <v>258</v>
      </c>
      <c r="C37" s="17">
        <v>44316</v>
      </c>
      <c r="D37" s="11">
        <v>1</v>
      </c>
      <c r="E37">
        <v>6</v>
      </c>
      <c r="F37">
        <f t="shared" si="0"/>
        <v>342.84000000000003</v>
      </c>
    </row>
    <row r="38" spans="1:6" x14ac:dyDescent="0.25">
      <c r="A38" t="s">
        <v>45</v>
      </c>
      <c r="B38" s="1">
        <v>258</v>
      </c>
      <c r="C38" s="17">
        <v>44316</v>
      </c>
      <c r="D38" s="11">
        <v>2</v>
      </c>
      <c r="E38">
        <v>5</v>
      </c>
      <c r="F38">
        <f t="shared" si="0"/>
        <v>285.7</v>
      </c>
    </row>
    <row r="39" spans="1:6" x14ac:dyDescent="0.25">
      <c r="A39" t="s">
        <v>45</v>
      </c>
      <c r="B39" s="1">
        <v>258</v>
      </c>
      <c r="C39" s="17">
        <v>44316</v>
      </c>
      <c r="D39" s="11">
        <v>3</v>
      </c>
      <c r="E39">
        <v>4</v>
      </c>
      <c r="F39">
        <f t="shared" si="0"/>
        <v>228.56</v>
      </c>
    </row>
    <row r="40" spans="1:6" x14ac:dyDescent="0.25">
      <c r="A40" t="s">
        <v>45</v>
      </c>
      <c r="B40" s="1">
        <v>258</v>
      </c>
      <c r="C40" s="17">
        <v>44316</v>
      </c>
      <c r="D40" s="11">
        <v>4</v>
      </c>
      <c r="E40">
        <v>9</v>
      </c>
      <c r="F40">
        <f t="shared" si="0"/>
        <v>514.26</v>
      </c>
    </row>
    <row r="41" spans="1:6" x14ac:dyDescent="0.25">
      <c r="A41" t="s">
        <v>45</v>
      </c>
      <c r="B41" s="1">
        <v>258</v>
      </c>
      <c r="C41" s="17">
        <v>44316</v>
      </c>
      <c r="D41" s="11">
        <v>5</v>
      </c>
      <c r="E41">
        <v>7</v>
      </c>
      <c r="F41">
        <f t="shared" si="0"/>
        <v>399.98</v>
      </c>
    </row>
    <row r="42" spans="1:6" x14ac:dyDescent="0.25">
      <c r="A42" t="s">
        <v>45</v>
      </c>
      <c r="B42" s="1">
        <v>258</v>
      </c>
      <c r="C42" s="17">
        <v>44316</v>
      </c>
      <c r="D42" s="11">
        <v>6</v>
      </c>
      <c r="E42">
        <v>8</v>
      </c>
      <c r="F42">
        <f t="shared" si="0"/>
        <v>457.12</v>
      </c>
    </row>
    <row r="43" spans="1:6" x14ac:dyDescent="0.25">
      <c r="A43" t="s">
        <v>45</v>
      </c>
      <c r="B43" s="1">
        <v>258</v>
      </c>
      <c r="C43" s="17">
        <v>44316</v>
      </c>
      <c r="D43" s="11">
        <v>7</v>
      </c>
      <c r="E43">
        <v>11</v>
      </c>
      <c r="F43">
        <f t="shared" si="0"/>
        <v>628.54</v>
      </c>
    </row>
    <row r="44" spans="1:6" x14ac:dyDescent="0.25">
      <c r="A44" t="s">
        <v>45</v>
      </c>
      <c r="B44" s="1">
        <v>258</v>
      </c>
      <c r="C44" s="17">
        <v>44316</v>
      </c>
      <c r="D44" s="11">
        <v>8</v>
      </c>
      <c r="E44">
        <v>8</v>
      </c>
      <c r="F44">
        <f t="shared" si="0"/>
        <v>457.12</v>
      </c>
    </row>
    <row r="45" spans="1:6" x14ac:dyDescent="0.25">
      <c r="A45" t="s">
        <v>45</v>
      </c>
      <c r="B45" s="1">
        <v>258</v>
      </c>
      <c r="C45" s="17">
        <v>44316</v>
      </c>
      <c r="D45" s="11">
        <v>9</v>
      </c>
      <c r="E45">
        <v>9</v>
      </c>
      <c r="F45">
        <f t="shared" si="0"/>
        <v>514.26</v>
      </c>
    </row>
    <row r="46" spans="1:6" x14ac:dyDescent="0.25">
      <c r="A46" t="s">
        <v>45</v>
      </c>
      <c r="B46" s="1">
        <v>258</v>
      </c>
      <c r="C46" s="17">
        <v>44316</v>
      </c>
      <c r="D46" s="11">
        <v>10</v>
      </c>
      <c r="E46">
        <v>3</v>
      </c>
      <c r="F46">
        <f t="shared" si="0"/>
        <v>171.42000000000002</v>
      </c>
    </row>
    <row r="47" spans="1:6" x14ac:dyDescent="0.25">
      <c r="A47" t="s">
        <v>45</v>
      </c>
      <c r="B47" s="1">
        <v>258</v>
      </c>
      <c r="C47" s="17">
        <v>44316</v>
      </c>
      <c r="D47" s="11">
        <v>11</v>
      </c>
      <c r="E47">
        <v>6</v>
      </c>
      <c r="F47">
        <f t="shared" si="0"/>
        <v>342.84000000000003</v>
      </c>
    </row>
    <row r="48" spans="1:6" x14ac:dyDescent="0.25">
      <c r="A48" t="s">
        <v>45</v>
      </c>
      <c r="B48" s="1">
        <v>258</v>
      </c>
      <c r="C48" s="17">
        <v>44316</v>
      </c>
      <c r="D48" s="11">
        <v>12</v>
      </c>
      <c r="E48">
        <v>4</v>
      </c>
      <c r="F48">
        <f t="shared" si="0"/>
        <v>228.56</v>
      </c>
    </row>
    <row r="49" spans="1:6" x14ac:dyDescent="0.25">
      <c r="A49" t="s">
        <v>45</v>
      </c>
      <c r="B49" s="1">
        <v>259</v>
      </c>
      <c r="C49" s="17">
        <v>44411</v>
      </c>
      <c r="D49" s="11">
        <v>1</v>
      </c>
      <c r="E49">
        <v>9</v>
      </c>
      <c r="F49">
        <f t="shared" si="0"/>
        <v>514.26</v>
      </c>
    </row>
    <row r="50" spans="1:6" x14ac:dyDescent="0.25">
      <c r="A50" t="s">
        <v>45</v>
      </c>
      <c r="B50" s="1">
        <v>259</v>
      </c>
      <c r="C50" s="17">
        <v>44412</v>
      </c>
      <c r="D50" s="11">
        <v>2</v>
      </c>
      <c r="E50">
        <v>10</v>
      </c>
      <c r="F50">
        <f t="shared" si="0"/>
        <v>571.4</v>
      </c>
    </row>
    <row r="51" spans="1:6" x14ac:dyDescent="0.25">
      <c r="A51" t="s">
        <v>45</v>
      </c>
      <c r="B51" s="1">
        <v>259</v>
      </c>
      <c r="C51" s="17">
        <v>44413</v>
      </c>
      <c r="D51" s="11">
        <v>3</v>
      </c>
      <c r="E51">
        <v>6</v>
      </c>
      <c r="F51">
        <f t="shared" si="0"/>
        <v>342.84000000000003</v>
      </c>
    </row>
    <row r="52" spans="1:6" x14ac:dyDescent="0.25">
      <c r="A52" t="s">
        <v>45</v>
      </c>
      <c r="B52" s="1">
        <v>259</v>
      </c>
      <c r="C52" s="17">
        <v>44414</v>
      </c>
      <c r="D52" s="11">
        <v>4</v>
      </c>
      <c r="E52">
        <v>5</v>
      </c>
      <c r="F52">
        <f t="shared" si="0"/>
        <v>285.7</v>
      </c>
    </row>
    <row r="53" spans="1:6" x14ac:dyDescent="0.25">
      <c r="A53" t="s">
        <v>45</v>
      </c>
      <c r="B53" s="1">
        <v>259</v>
      </c>
      <c r="C53" s="17">
        <v>44415</v>
      </c>
      <c r="D53" s="11">
        <v>5</v>
      </c>
      <c r="E53">
        <v>12</v>
      </c>
      <c r="F53">
        <f t="shared" si="0"/>
        <v>685.68000000000006</v>
      </c>
    </row>
    <row r="54" spans="1:6" x14ac:dyDescent="0.25">
      <c r="A54" t="s">
        <v>45</v>
      </c>
      <c r="B54" s="1">
        <v>259</v>
      </c>
      <c r="C54" s="17">
        <v>44416</v>
      </c>
      <c r="D54" s="11">
        <v>6</v>
      </c>
      <c r="E54">
        <v>17</v>
      </c>
      <c r="F54">
        <f t="shared" si="0"/>
        <v>971.38</v>
      </c>
    </row>
    <row r="55" spans="1:6" x14ac:dyDescent="0.25">
      <c r="A55" t="s">
        <v>45</v>
      </c>
      <c r="B55" s="1">
        <v>259</v>
      </c>
      <c r="C55" s="17">
        <v>44417</v>
      </c>
      <c r="D55" s="11">
        <v>7</v>
      </c>
      <c r="E55">
        <v>7</v>
      </c>
      <c r="F55">
        <f t="shared" si="0"/>
        <v>399.98</v>
      </c>
    </row>
    <row r="56" spans="1:6" x14ac:dyDescent="0.25">
      <c r="A56" t="s">
        <v>45</v>
      </c>
      <c r="B56" s="1">
        <v>259</v>
      </c>
      <c r="C56" s="17">
        <v>44418</v>
      </c>
      <c r="D56" s="11">
        <v>8</v>
      </c>
      <c r="E56">
        <v>9</v>
      </c>
      <c r="F56">
        <f t="shared" si="0"/>
        <v>514.26</v>
      </c>
    </row>
    <row r="57" spans="1:6" x14ac:dyDescent="0.25">
      <c r="A57" t="s">
        <v>45</v>
      </c>
      <c r="B57" s="1">
        <v>259</v>
      </c>
      <c r="C57" s="17">
        <v>44419</v>
      </c>
      <c r="D57" s="11">
        <v>9</v>
      </c>
      <c r="E57">
        <v>8</v>
      </c>
      <c r="F57">
        <f t="shared" si="0"/>
        <v>457.12</v>
      </c>
    </row>
    <row r="58" spans="1:6" x14ac:dyDescent="0.25">
      <c r="A58" t="s">
        <v>45</v>
      </c>
      <c r="B58" s="1">
        <v>259</v>
      </c>
      <c r="C58" s="17">
        <v>44420</v>
      </c>
      <c r="D58" s="11">
        <v>10</v>
      </c>
      <c r="E58">
        <v>7</v>
      </c>
      <c r="F58">
        <f t="shared" si="0"/>
        <v>399.98</v>
      </c>
    </row>
    <row r="59" spans="1:6" x14ac:dyDescent="0.25">
      <c r="A59" t="s">
        <v>45</v>
      </c>
      <c r="B59" s="1">
        <v>259</v>
      </c>
      <c r="C59" s="17">
        <v>44421</v>
      </c>
      <c r="D59" s="11">
        <v>11</v>
      </c>
      <c r="E59">
        <v>9</v>
      </c>
      <c r="F59">
        <f t="shared" si="0"/>
        <v>514.26</v>
      </c>
    </row>
    <row r="60" spans="1:6" x14ac:dyDescent="0.25">
      <c r="A60" t="s">
        <v>45</v>
      </c>
      <c r="B60" s="1">
        <v>259</v>
      </c>
      <c r="C60" s="17">
        <v>44422</v>
      </c>
      <c r="D60" s="11">
        <v>12</v>
      </c>
      <c r="E60">
        <v>6</v>
      </c>
      <c r="F60">
        <f t="shared" si="0"/>
        <v>342.84000000000003</v>
      </c>
    </row>
    <row r="61" spans="1:6" x14ac:dyDescent="0.25">
      <c r="A61" t="s">
        <v>45</v>
      </c>
      <c r="B61" s="1">
        <v>259</v>
      </c>
      <c r="C61" s="17">
        <v>44423</v>
      </c>
      <c r="D61" s="11">
        <v>13</v>
      </c>
      <c r="E61">
        <v>15</v>
      </c>
      <c r="F61">
        <f t="shared" si="0"/>
        <v>857.1</v>
      </c>
    </row>
    <row r="62" spans="1:6" x14ac:dyDescent="0.25">
      <c r="A62" t="s">
        <v>45</v>
      </c>
      <c r="B62" s="1">
        <v>260</v>
      </c>
      <c r="C62" s="17">
        <v>44441</v>
      </c>
      <c r="D62" s="11">
        <v>1</v>
      </c>
      <c r="E62">
        <v>10</v>
      </c>
      <c r="F62">
        <f t="shared" si="0"/>
        <v>571.4</v>
      </c>
    </row>
    <row r="63" spans="1:6" x14ac:dyDescent="0.25">
      <c r="A63" t="s">
        <v>45</v>
      </c>
      <c r="B63" s="1">
        <v>260</v>
      </c>
      <c r="C63" s="17">
        <v>44442</v>
      </c>
      <c r="D63" s="11">
        <v>2</v>
      </c>
      <c r="E63">
        <v>8</v>
      </c>
      <c r="F63">
        <f t="shared" si="0"/>
        <v>457.12</v>
      </c>
    </row>
    <row r="64" spans="1:6" x14ac:dyDescent="0.25">
      <c r="A64" t="s">
        <v>45</v>
      </c>
      <c r="B64" s="1">
        <v>260</v>
      </c>
      <c r="C64" s="17">
        <v>44443</v>
      </c>
      <c r="D64" s="11">
        <v>3</v>
      </c>
      <c r="E64">
        <v>9</v>
      </c>
      <c r="F64">
        <f t="shared" si="0"/>
        <v>514.26</v>
      </c>
    </row>
    <row r="65" spans="1:6" x14ac:dyDescent="0.25">
      <c r="A65" t="s">
        <v>45</v>
      </c>
      <c r="B65" s="1">
        <v>260</v>
      </c>
      <c r="C65" s="17">
        <v>44444</v>
      </c>
      <c r="D65" s="11">
        <v>4</v>
      </c>
      <c r="E65">
        <v>12</v>
      </c>
      <c r="F65">
        <f t="shared" si="0"/>
        <v>685.68000000000006</v>
      </c>
    </row>
    <row r="66" spans="1:6" x14ac:dyDescent="0.25">
      <c r="A66" t="s">
        <v>45</v>
      </c>
      <c r="B66" s="1">
        <v>260</v>
      </c>
      <c r="C66" s="17">
        <v>44445</v>
      </c>
      <c r="D66" s="11">
        <v>5</v>
      </c>
      <c r="E66">
        <v>14</v>
      </c>
      <c r="F66">
        <f t="shared" ref="F66:F129" si="1">E66*57.14</f>
        <v>799.96</v>
      </c>
    </row>
    <row r="67" spans="1:6" x14ac:dyDescent="0.25">
      <c r="A67" t="s">
        <v>45</v>
      </c>
      <c r="B67" s="1">
        <v>260</v>
      </c>
      <c r="C67" s="17">
        <v>44446</v>
      </c>
      <c r="D67" s="11">
        <v>6</v>
      </c>
      <c r="E67">
        <v>7</v>
      </c>
      <c r="F67">
        <f t="shared" si="1"/>
        <v>399.98</v>
      </c>
    </row>
    <row r="68" spans="1:6" x14ac:dyDescent="0.25">
      <c r="A68" t="s">
        <v>45</v>
      </c>
      <c r="B68" s="1">
        <v>261</v>
      </c>
      <c r="C68" s="17">
        <v>44456</v>
      </c>
      <c r="D68" s="11">
        <v>1</v>
      </c>
      <c r="E68">
        <v>6</v>
      </c>
      <c r="F68">
        <f t="shared" si="1"/>
        <v>342.84000000000003</v>
      </c>
    </row>
    <row r="69" spans="1:6" x14ac:dyDescent="0.25">
      <c r="A69" t="s">
        <v>45</v>
      </c>
      <c r="B69" s="1">
        <v>261</v>
      </c>
      <c r="C69" s="17">
        <v>44457</v>
      </c>
      <c r="D69" s="11">
        <v>2</v>
      </c>
      <c r="E69">
        <v>4</v>
      </c>
      <c r="F69">
        <f t="shared" si="1"/>
        <v>228.56</v>
      </c>
    </row>
    <row r="70" spans="1:6" x14ac:dyDescent="0.25">
      <c r="A70" t="s">
        <v>45</v>
      </c>
      <c r="B70" s="1">
        <v>261</v>
      </c>
      <c r="C70" s="17">
        <v>44458</v>
      </c>
      <c r="D70" s="11">
        <v>3</v>
      </c>
      <c r="E70">
        <v>5</v>
      </c>
      <c r="F70">
        <f t="shared" si="1"/>
        <v>285.7</v>
      </c>
    </row>
    <row r="71" spans="1:6" x14ac:dyDescent="0.25">
      <c r="A71" t="s">
        <v>45</v>
      </c>
      <c r="B71" s="1">
        <v>261</v>
      </c>
      <c r="C71" s="17">
        <v>44459</v>
      </c>
      <c r="D71" s="11">
        <v>4</v>
      </c>
      <c r="E71">
        <v>6</v>
      </c>
      <c r="F71">
        <f t="shared" si="1"/>
        <v>342.84000000000003</v>
      </c>
    </row>
    <row r="72" spans="1:6" x14ac:dyDescent="0.25">
      <c r="A72" t="s">
        <v>45</v>
      </c>
      <c r="B72" s="1">
        <v>261</v>
      </c>
      <c r="C72" s="17">
        <v>44460</v>
      </c>
      <c r="D72" s="11">
        <v>5</v>
      </c>
      <c r="E72">
        <v>3</v>
      </c>
      <c r="F72">
        <f t="shared" si="1"/>
        <v>171.42000000000002</v>
      </c>
    </row>
    <row r="73" spans="1:6" x14ac:dyDescent="0.25">
      <c r="A73" t="s">
        <v>45</v>
      </c>
      <c r="B73" s="1">
        <v>261</v>
      </c>
      <c r="C73" s="17">
        <v>44461</v>
      </c>
      <c r="D73" s="11">
        <v>6</v>
      </c>
      <c r="E73">
        <v>2</v>
      </c>
      <c r="F73">
        <f t="shared" si="1"/>
        <v>114.28</v>
      </c>
    </row>
    <row r="74" spans="1:6" x14ac:dyDescent="0.25">
      <c r="A74" t="s">
        <v>45</v>
      </c>
      <c r="B74" s="1">
        <v>261</v>
      </c>
      <c r="C74" s="17">
        <v>44462</v>
      </c>
      <c r="D74" s="11">
        <v>7</v>
      </c>
      <c r="E74">
        <v>9</v>
      </c>
      <c r="F74">
        <f t="shared" si="1"/>
        <v>514.26</v>
      </c>
    </row>
    <row r="75" spans="1:6" x14ac:dyDescent="0.25">
      <c r="A75" t="s">
        <v>45</v>
      </c>
      <c r="B75" s="1">
        <v>261</v>
      </c>
      <c r="C75" s="17">
        <v>44464</v>
      </c>
      <c r="D75" s="11">
        <v>8</v>
      </c>
      <c r="E75">
        <v>8</v>
      </c>
      <c r="F75">
        <f t="shared" si="1"/>
        <v>457.12</v>
      </c>
    </row>
    <row r="76" spans="1:6" x14ac:dyDescent="0.25">
      <c r="A76" t="s">
        <v>45</v>
      </c>
      <c r="B76" s="1">
        <v>261</v>
      </c>
      <c r="C76" s="17">
        <v>44465</v>
      </c>
      <c r="D76" s="11">
        <v>9</v>
      </c>
      <c r="E76">
        <v>6</v>
      </c>
      <c r="F76">
        <f t="shared" si="1"/>
        <v>342.84000000000003</v>
      </c>
    </row>
    <row r="77" spans="1:6" x14ac:dyDescent="0.25">
      <c r="A77" t="s">
        <v>45</v>
      </c>
      <c r="B77" s="1">
        <v>261</v>
      </c>
      <c r="C77" s="17">
        <v>44466</v>
      </c>
      <c r="D77" s="11">
        <v>10</v>
      </c>
      <c r="E77">
        <v>4</v>
      </c>
      <c r="F77">
        <f t="shared" si="1"/>
        <v>228.56</v>
      </c>
    </row>
    <row r="78" spans="1:6" x14ac:dyDescent="0.25">
      <c r="A78" t="s">
        <v>45</v>
      </c>
      <c r="B78" s="1">
        <v>261</v>
      </c>
      <c r="C78" s="17">
        <v>44467</v>
      </c>
      <c r="D78" s="11">
        <v>11</v>
      </c>
      <c r="E78">
        <v>5</v>
      </c>
      <c r="F78">
        <f t="shared" si="1"/>
        <v>285.7</v>
      </c>
    </row>
    <row r="79" spans="1:6" x14ac:dyDescent="0.25">
      <c r="A79" t="s">
        <v>45</v>
      </c>
      <c r="B79" s="1">
        <v>261</v>
      </c>
      <c r="C79" s="17">
        <v>44468</v>
      </c>
      <c r="D79" s="11">
        <v>12</v>
      </c>
      <c r="E79">
        <v>2</v>
      </c>
      <c r="F79">
        <f t="shared" si="1"/>
        <v>114.28</v>
      </c>
    </row>
    <row r="80" spans="1:6" x14ac:dyDescent="0.25">
      <c r="A80" t="s">
        <v>45</v>
      </c>
      <c r="B80" s="1">
        <v>262</v>
      </c>
      <c r="C80" s="17">
        <v>44476</v>
      </c>
      <c r="D80" s="11">
        <v>1</v>
      </c>
      <c r="E80">
        <v>8</v>
      </c>
      <c r="F80">
        <f t="shared" si="1"/>
        <v>457.12</v>
      </c>
    </row>
    <row r="81" spans="1:6" x14ac:dyDescent="0.25">
      <c r="A81" t="s">
        <v>45</v>
      </c>
      <c r="B81" s="1">
        <v>262</v>
      </c>
      <c r="C81" s="17">
        <v>44477</v>
      </c>
      <c r="D81" s="11">
        <v>2</v>
      </c>
      <c r="E81">
        <v>5</v>
      </c>
      <c r="F81">
        <f t="shared" si="1"/>
        <v>285.7</v>
      </c>
    </row>
    <row r="82" spans="1:6" x14ac:dyDescent="0.25">
      <c r="A82" t="s">
        <v>45</v>
      </c>
      <c r="B82" s="1">
        <v>262</v>
      </c>
      <c r="C82" s="17">
        <v>44478</v>
      </c>
      <c r="D82" s="11">
        <v>3</v>
      </c>
      <c r="E82">
        <v>6</v>
      </c>
      <c r="F82">
        <f t="shared" si="1"/>
        <v>342.84000000000003</v>
      </c>
    </row>
    <row r="83" spans="1:6" x14ac:dyDescent="0.25">
      <c r="A83" t="s">
        <v>45</v>
      </c>
      <c r="B83" s="1">
        <v>262</v>
      </c>
      <c r="C83" s="17">
        <v>44479</v>
      </c>
      <c r="D83" s="11">
        <v>4</v>
      </c>
      <c r="E83">
        <v>4</v>
      </c>
      <c r="F83">
        <f t="shared" si="1"/>
        <v>228.56</v>
      </c>
    </row>
    <row r="84" spans="1:6" x14ac:dyDescent="0.25">
      <c r="A84" t="s">
        <v>45</v>
      </c>
      <c r="B84" s="1">
        <v>262</v>
      </c>
      <c r="C84" s="17">
        <v>44485</v>
      </c>
      <c r="D84" s="11">
        <v>5</v>
      </c>
      <c r="E84">
        <v>9</v>
      </c>
      <c r="F84">
        <f t="shared" si="1"/>
        <v>514.26</v>
      </c>
    </row>
    <row r="85" spans="1:6" x14ac:dyDescent="0.25">
      <c r="A85" t="s">
        <v>45</v>
      </c>
      <c r="B85" s="1">
        <v>262</v>
      </c>
      <c r="C85" s="17">
        <v>44486</v>
      </c>
      <c r="D85" s="11">
        <v>6</v>
      </c>
      <c r="E85">
        <v>10</v>
      </c>
      <c r="F85">
        <f t="shared" si="1"/>
        <v>571.4</v>
      </c>
    </row>
    <row r="86" spans="1:6" x14ac:dyDescent="0.25">
      <c r="A86" t="s">
        <v>45</v>
      </c>
      <c r="B86" s="1">
        <v>262</v>
      </c>
      <c r="C86" s="17">
        <v>44487</v>
      </c>
      <c r="D86" s="11">
        <v>7</v>
      </c>
      <c r="E86">
        <v>9</v>
      </c>
      <c r="F86">
        <f t="shared" si="1"/>
        <v>514.26</v>
      </c>
    </row>
    <row r="87" spans="1:6" x14ac:dyDescent="0.25">
      <c r="A87" t="s">
        <v>45</v>
      </c>
      <c r="B87" s="1">
        <v>262</v>
      </c>
      <c r="C87" s="17">
        <v>44488</v>
      </c>
      <c r="D87" s="11">
        <v>8</v>
      </c>
      <c r="E87">
        <v>6</v>
      </c>
      <c r="F87">
        <f t="shared" si="1"/>
        <v>342.84000000000003</v>
      </c>
    </row>
    <row r="88" spans="1:6" x14ac:dyDescent="0.25">
      <c r="A88" t="s">
        <v>45</v>
      </c>
      <c r="B88" s="1">
        <v>263</v>
      </c>
      <c r="C88" s="17">
        <v>44500</v>
      </c>
      <c r="D88" s="11">
        <v>1</v>
      </c>
      <c r="E88">
        <v>8</v>
      </c>
      <c r="F88">
        <f t="shared" si="1"/>
        <v>457.12</v>
      </c>
    </row>
    <row r="89" spans="1:6" x14ac:dyDescent="0.25">
      <c r="A89" t="s">
        <v>45</v>
      </c>
      <c r="B89" s="1">
        <v>263</v>
      </c>
      <c r="C89" s="17">
        <v>44501</v>
      </c>
      <c r="D89" s="11">
        <v>2</v>
      </c>
      <c r="E89">
        <v>10</v>
      </c>
      <c r="F89">
        <f t="shared" si="1"/>
        <v>571.4</v>
      </c>
    </row>
    <row r="90" spans="1:6" x14ac:dyDescent="0.25">
      <c r="A90" t="s">
        <v>45</v>
      </c>
      <c r="B90" s="1">
        <v>263</v>
      </c>
      <c r="C90" s="17">
        <v>44502</v>
      </c>
      <c r="D90" s="11">
        <v>3</v>
      </c>
      <c r="E90">
        <v>9</v>
      </c>
      <c r="F90">
        <f t="shared" si="1"/>
        <v>514.26</v>
      </c>
    </row>
    <row r="91" spans="1:6" x14ac:dyDescent="0.25">
      <c r="A91" t="s">
        <v>45</v>
      </c>
      <c r="B91" s="1">
        <v>263</v>
      </c>
      <c r="C91" s="17">
        <v>44503</v>
      </c>
      <c r="D91" s="11">
        <v>4</v>
      </c>
      <c r="E91">
        <v>12</v>
      </c>
      <c r="F91">
        <f t="shared" si="1"/>
        <v>685.68000000000006</v>
      </c>
    </row>
    <row r="92" spans="1:6" x14ac:dyDescent="0.25">
      <c r="A92" t="s">
        <v>45</v>
      </c>
      <c r="B92" s="1">
        <v>263</v>
      </c>
      <c r="C92" s="17">
        <v>44504</v>
      </c>
      <c r="D92" s="11">
        <v>5</v>
      </c>
      <c r="E92">
        <v>14</v>
      </c>
      <c r="F92">
        <f t="shared" si="1"/>
        <v>799.96</v>
      </c>
    </row>
    <row r="93" spans="1:6" x14ac:dyDescent="0.25">
      <c r="A93" t="s">
        <v>45</v>
      </c>
      <c r="B93" s="1">
        <v>263</v>
      </c>
      <c r="C93" s="17">
        <v>44505</v>
      </c>
      <c r="D93" s="11">
        <v>6</v>
      </c>
      <c r="E93">
        <v>19</v>
      </c>
      <c r="F93">
        <f t="shared" si="1"/>
        <v>1085.6600000000001</v>
      </c>
    </row>
    <row r="94" spans="1:6" x14ac:dyDescent="0.25">
      <c r="A94" t="s">
        <v>45</v>
      </c>
      <c r="B94" s="1">
        <v>263</v>
      </c>
      <c r="C94" s="17">
        <v>44506</v>
      </c>
      <c r="D94" s="11">
        <v>7</v>
      </c>
      <c r="E94">
        <v>7</v>
      </c>
      <c r="F94">
        <f t="shared" si="1"/>
        <v>399.98</v>
      </c>
    </row>
    <row r="95" spans="1:6" x14ac:dyDescent="0.25">
      <c r="A95" t="s">
        <v>45</v>
      </c>
      <c r="B95" s="1">
        <v>263</v>
      </c>
      <c r="C95" s="17">
        <v>44507</v>
      </c>
      <c r="D95" s="11">
        <v>8</v>
      </c>
      <c r="E95">
        <v>8</v>
      </c>
      <c r="F95">
        <f t="shared" si="1"/>
        <v>457.12</v>
      </c>
    </row>
    <row r="96" spans="1:6" x14ac:dyDescent="0.25">
      <c r="A96" t="s">
        <v>45</v>
      </c>
      <c r="B96" s="1">
        <v>263</v>
      </c>
      <c r="C96" s="17">
        <v>44508</v>
      </c>
      <c r="D96" s="11">
        <v>9</v>
      </c>
      <c r="E96">
        <v>6</v>
      </c>
      <c r="F96">
        <f t="shared" si="1"/>
        <v>342.84000000000003</v>
      </c>
    </row>
    <row r="97" spans="1:6" x14ac:dyDescent="0.25">
      <c r="A97" t="s">
        <v>45</v>
      </c>
      <c r="B97" s="1">
        <v>263</v>
      </c>
      <c r="C97" s="17">
        <v>44509</v>
      </c>
      <c r="D97" s="11">
        <v>10</v>
      </c>
      <c r="E97">
        <v>6</v>
      </c>
      <c r="F97">
        <f t="shared" si="1"/>
        <v>342.84000000000003</v>
      </c>
    </row>
    <row r="98" spans="1:6" x14ac:dyDescent="0.25">
      <c r="A98" t="s">
        <v>45</v>
      </c>
      <c r="B98" s="1">
        <v>263</v>
      </c>
      <c r="C98" s="17">
        <v>44510</v>
      </c>
      <c r="D98" s="11">
        <v>11</v>
      </c>
      <c r="E98">
        <v>5</v>
      </c>
      <c r="F98">
        <f t="shared" si="1"/>
        <v>285.7</v>
      </c>
    </row>
    <row r="99" spans="1:6" x14ac:dyDescent="0.25">
      <c r="A99" t="s">
        <v>45</v>
      </c>
      <c r="B99" s="1">
        <v>263</v>
      </c>
      <c r="C99" s="17">
        <v>44511</v>
      </c>
      <c r="D99" s="11">
        <v>12</v>
      </c>
      <c r="E99">
        <v>7</v>
      </c>
      <c r="F99">
        <f t="shared" si="1"/>
        <v>399.98</v>
      </c>
    </row>
    <row r="100" spans="1:6" x14ac:dyDescent="0.25">
      <c r="A100" t="s">
        <v>45</v>
      </c>
      <c r="B100" s="1">
        <v>264</v>
      </c>
      <c r="C100" s="17">
        <v>44519</v>
      </c>
      <c r="D100" s="11">
        <v>1</v>
      </c>
      <c r="E100">
        <v>9</v>
      </c>
      <c r="F100">
        <f t="shared" si="1"/>
        <v>514.26</v>
      </c>
    </row>
    <row r="101" spans="1:6" x14ac:dyDescent="0.25">
      <c r="A101" t="s">
        <v>45</v>
      </c>
      <c r="B101" s="1">
        <v>264</v>
      </c>
      <c r="C101" s="17">
        <v>44520</v>
      </c>
      <c r="D101" s="11">
        <v>2</v>
      </c>
      <c r="E101">
        <v>4</v>
      </c>
      <c r="F101">
        <f t="shared" si="1"/>
        <v>228.56</v>
      </c>
    </row>
    <row r="102" spans="1:6" x14ac:dyDescent="0.25">
      <c r="A102" t="s">
        <v>45</v>
      </c>
      <c r="B102" s="1">
        <v>264</v>
      </c>
      <c r="C102" s="17">
        <v>44521</v>
      </c>
      <c r="D102" s="11">
        <v>3</v>
      </c>
      <c r="E102">
        <v>4</v>
      </c>
      <c r="F102">
        <f t="shared" si="1"/>
        <v>228.56</v>
      </c>
    </row>
    <row r="103" spans="1:6" x14ac:dyDescent="0.25">
      <c r="A103" t="s">
        <v>45</v>
      </c>
      <c r="B103" s="1">
        <v>264</v>
      </c>
      <c r="C103" s="17">
        <v>44522</v>
      </c>
      <c r="D103" s="11">
        <v>4</v>
      </c>
      <c r="E103">
        <v>16</v>
      </c>
      <c r="F103">
        <f t="shared" si="1"/>
        <v>914.24</v>
      </c>
    </row>
    <row r="104" spans="1:6" x14ac:dyDescent="0.25">
      <c r="A104" t="s">
        <v>45</v>
      </c>
      <c r="B104" s="1">
        <v>264</v>
      </c>
      <c r="C104" s="17">
        <v>44523</v>
      </c>
      <c r="D104" s="11">
        <v>5</v>
      </c>
      <c r="E104">
        <v>15</v>
      </c>
      <c r="F104">
        <f t="shared" si="1"/>
        <v>857.1</v>
      </c>
    </row>
    <row r="105" spans="1:6" x14ac:dyDescent="0.25">
      <c r="A105" t="s">
        <v>45</v>
      </c>
      <c r="B105" s="1">
        <v>264</v>
      </c>
      <c r="C105" s="17">
        <v>44524</v>
      </c>
      <c r="D105" s="11">
        <v>6</v>
      </c>
      <c r="E105">
        <v>10</v>
      </c>
      <c r="F105">
        <f t="shared" si="1"/>
        <v>571.4</v>
      </c>
    </row>
    <row r="106" spans="1:6" x14ac:dyDescent="0.25">
      <c r="A106" t="s">
        <v>45</v>
      </c>
      <c r="B106" s="1">
        <v>264</v>
      </c>
      <c r="C106" s="17">
        <v>44525</v>
      </c>
      <c r="D106" s="11">
        <v>7</v>
      </c>
      <c r="E106">
        <v>9</v>
      </c>
      <c r="F106">
        <f t="shared" si="1"/>
        <v>514.26</v>
      </c>
    </row>
    <row r="107" spans="1:6" x14ac:dyDescent="0.25">
      <c r="A107" t="s">
        <v>45</v>
      </c>
      <c r="B107" s="1">
        <v>264</v>
      </c>
      <c r="C107" s="17">
        <v>44526</v>
      </c>
      <c r="D107" s="11">
        <v>8</v>
      </c>
      <c r="E107">
        <v>8</v>
      </c>
      <c r="F107">
        <f t="shared" si="1"/>
        <v>457.12</v>
      </c>
    </row>
    <row r="108" spans="1:6" x14ac:dyDescent="0.25">
      <c r="A108" t="s">
        <v>45</v>
      </c>
      <c r="B108" s="1">
        <v>264</v>
      </c>
      <c r="C108" s="17">
        <v>44527</v>
      </c>
      <c r="D108" s="11">
        <v>9</v>
      </c>
      <c r="E108">
        <v>20</v>
      </c>
      <c r="F108">
        <f t="shared" si="1"/>
        <v>1142.8</v>
      </c>
    </row>
    <row r="109" spans="1:6" x14ac:dyDescent="0.25">
      <c r="A109" t="s">
        <v>45</v>
      </c>
      <c r="B109" s="1">
        <v>264</v>
      </c>
      <c r="C109" s="17">
        <v>44528</v>
      </c>
      <c r="D109" s="11">
        <v>10</v>
      </c>
      <c r="E109">
        <v>10</v>
      </c>
      <c r="F109">
        <f t="shared" si="1"/>
        <v>571.4</v>
      </c>
    </row>
    <row r="110" spans="1:6" x14ac:dyDescent="0.25">
      <c r="A110" t="s">
        <v>45</v>
      </c>
      <c r="B110" s="1">
        <v>264</v>
      </c>
      <c r="C110" s="17">
        <v>44529</v>
      </c>
      <c r="D110" s="11">
        <v>11</v>
      </c>
      <c r="E110">
        <v>11</v>
      </c>
      <c r="F110">
        <f t="shared" si="1"/>
        <v>628.54</v>
      </c>
    </row>
    <row r="111" spans="1:6" x14ac:dyDescent="0.25">
      <c r="A111" t="s">
        <v>45</v>
      </c>
      <c r="B111" s="1">
        <v>264</v>
      </c>
      <c r="C111" s="17">
        <v>44530</v>
      </c>
      <c r="D111" s="11">
        <v>12</v>
      </c>
      <c r="E111">
        <v>9</v>
      </c>
      <c r="F111">
        <f t="shared" si="1"/>
        <v>514.26</v>
      </c>
    </row>
    <row r="112" spans="1:6" x14ac:dyDescent="0.25">
      <c r="A112" t="s">
        <v>45</v>
      </c>
      <c r="B112" s="1">
        <v>265</v>
      </c>
      <c r="C112" s="17">
        <v>44537</v>
      </c>
      <c r="D112" s="11">
        <v>1</v>
      </c>
      <c r="E112">
        <v>6</v>
      </c>
      <c r="F112">
        <f t="shared" si="1"/>
        <v>342.84000000000003</v>
      </c>
    </row>
    <row r="113" spans="1:6" x14ac:dyDescent="0.25">
      <c r="A113" t="s">
        <v>45</v>
      </c>
      <c r="B113" s="1">
        <v>265</v>
      </c>
      <c r="C113" s="17">
        <v>44538</v>
      </c>
      <c r="D113" s="11">
        <v>2</v>
      </c>
      <c r="E113">
        <v>7</v>
      </c>
      <c r="F113">
        <f t="shared" si="1"/>
        <v>399.98</v>
      </c>
    </row>
    <row r="114" spans="1:6" x14ac:dyDescent="0.25">
      <c r="A114" t="s">
        <v>45</v>
      </c>
      <c r="B114" s="1">
        <v>265</v>
      </c>
      <c r="C114" s="17">
        <v>44539</v>
      </c>
      <c r="D114" s="11">
        <v>3</v>
      </c>
      <c r="E114">
        <v>4</v>
      </c>
      <c r="F114">
        <f t="shared" si="1"/>
        <v>228.56</v>
      </c>
    </row>
    <row r="115" spans="1:6" x14ac:dyDescent="0.25">
      <c r="A115" t="s">
        <v>45</v>
      </c>
      <c r="B115" s="1">
        <v>265</v>
      </c>
      <c r="C115" s="17">
        <v>44540</v>
      </c>
      <c r="D115" s="11">
        <v>4</v>
      </c>
      <c r="E115">
        <v>5</v>
      </c>
      <c r="F115">
        <f t="shared" si="1"/>
        <v>285.7</v>
      </c>
    </row>
    <row r="116" spans="1:6" x14ac:dyDescent="0.25">
      <c r="A116" t="s">
        <v>45</v>
      </c>
      <c r="B116" s="1">
        <v>265</v>
      </c>
      <c r="C116" s="17">
        <v>44541</v>
      </c>
      <c r="D116" s="11">
        <v>5</v>
      </c>
      <c r="E116">
        <v>10</v>
      </c>
      <c r="F116">
        <f t="shared" si="1"/>
        <v>571.4</v>
      </c>
    </row>
    <row r="117" spans="1:6" x14ac:dyDescent="0.25">
      <c r="A117" t="s">
        <v>45</v>
      </c>
      <c r="B117" s="1">
        <v>265</v>
      </c>
      <c r="C117" s="17">
        <v>44542</v>
      </c>
      <c r="D117" s="11">
        <v>6</v>
      </c>
      <c r="E117">
        <v>8</v>
      </c>
      <c r="F117">
        <f t="shared" si="1"/>
        <v>457.12</v>
      </c>
    </row>
    <row r="118" spans="1:6" x14ac:dyDescent="0.25">
      <c r="A118" t="s">
        <v>45</v>
      </c>
      <c r="B118" s="1">
        <v>265</v>
      </c>
      <c r="C118" s="17">
        <v>44543</v>
      </c>
      <c r="D118" s="11">
        <v>7</v>
      </c>
      <c r="E118">
        <v>9</v>
      </c>
      <c r="F118">
        <f t="shared" si="1"/>
        <v>514.26</v>
      </c>
    </row>
    <row r="119" spans="1:6" x14ac:dyDescent="0.25">
      <c r="A119" t="s">
        <v>45</v>
      </c>
      <c r="B119" s="1">
        <v>265</v>
      </c>
      <c r="C119" s="17">
        <v>44544</v>
      </c>
      <c r="D119" s="11">
        <v>8</v>
      </c>
      <c r="E119">
        <v>11</v>
      </c>
      <c r="F119">
        <f t="shared" si="1"/>
        <v>628.54</v>
      </c>
    </row>
    <row r="120" spans="1:6" x14ac:dyDescent="0.25">
      <c r="A120" t="s">
        <v>45</v>
      </c>
      <c r="B120" s="1">
        <v>265</v>
      </c>
      <c r="C120" s="17">
        <v>44545</v>
      </c>
      <c r="D120" s="11">
        <v>9</v>
      </c>
      <c r="E120">
        <v>7</v>
      </c>
      <c r="F120">
        <f t="shared" si="1"/>
        <v>399.98</v>
      </c>
    </row>
    <row r="121" spans="1:6" x14ac:dyDescent="0.25">
      <c r="A121" t="s">
        <v>45</v>
      </c>
      <c r="B121" s="1">
        <v>265</v>
      </c>
      <c r="C121" s="17">
        <v>44546</v>
      </c>
      <c r="D121" s="11">
        <v>10</v>
      </c>
      <c r="E121">
        <v>12</v>
      </c>
      <c r="F121">
        <f t="shared" si="1"/>
        <v>685.68000000000006</v>
      </c>
    </row>
    <row r="122" spans="1:6" x14ac:dyDescent="0.25">
      <c r="A122" t="s">
        <v>45</v>
      </c>
      <c r="B122" s="1">
        <v>265</v>
      </c>
      <c r="C122" s="17">
        <v>44547</v>
      </c>
      <c r="D122" s="11">
        <v>11</v>
      </c>
      <c r="E122">
        <v>9</v>
      </c>
      <c r="F122">
        <f t="shared" si="1"/>
        <v>514.26</v>
      </c>
    </row>
    <row r="123" spans="1:6" x14ac:dyDescent="0.25">
      <c r="A123" t="s">
        <v>45</v>
      </c>
      <c r="B123" s="1">
        <v>265</v>
      </c>
      <c r="C123" s="17">
        <v>44548</v>
      </c>
      <c r="D123" s="11">
        <v>12</v>
      </c>
      <c r="E123">
        <v>7</v>
      </c>
      <c r="F123">
        <f t="shared" si="1"/>
        <v>399.98</v>
      </c>
    </row>
    <row r="124" spans="1:6" x14ac:dyDescent="0.25">
      <c r="A124" t="s">
        <v>45</v>
      </c>
      <c r="B124" s="1">
        <v>266</v>
      </c>
      <c r="C124" s="17">
        <v>44568</v>
      </c>
      <c r="D124" s="11">
        <v>1</v>
      </c>
      <c r="E124">
        <v>9</v>
      </c>
      <c r="F124">
        <f t="shared" si="1"/>
        <v>514.26</v>
      </c>
    </row>
    <row r="125" spans="1:6" x14ac:dyDescent="0.25">
      <c r="A125" t="s">
        <v>45</v>
      </c>
      <c r="B125" s="1">
        <v>266</v>
      </c>
      <c r="C125" s="17">
        <v>44569</v>
      </c>
      <c r="D125" s="11">
        <v>2</v>
      </c>
      <c r="E125">
        <v>7</v>
      </c>
      <c r="F125">
        <f t="shared" si="1"/>
        <v>399.98</v>
      </c>
    </row>
    <row r="126" spans="1:6" x14ac:dyDescent="0.25">
      <c r="A126" t="s">
        <v>45</v>
      </c>
      <c r="B126" s="1">
        <v>266</v>
      </c>
      <c r="C126" s="17">
        <v>44570</v>
      </c>
      <c r="D126" s="11">
        <v>3</v>
      </c>
      <c r="E126">
        <v>6</v>
      </c>
      <c r="F126">
        <f t="shared" si="1"/>
        <v>342.84000000000003</v>
      </c>
    </row>
    <row r="127" spans="1:6" x14ac:dyDescent="0.25">
      <c r="A127" t="s">
        <v>45</v>
      </c>
      <c r="B127" s="1">
        <v>266</v>
      </c>
      <c r="C127" s="17">
        <v>44571</v>
      </c>
      <c r="D127" s="11">
        <v>4</v>
      </c>
      <c r="E127">
        <v>5</v>
      </c>
      <c r="F127">
        <f t="shared" si="1"/>
        <v>285.7</v>
      </c>
    </row>
    <row r="128" spans="1:6" x14ac:dyDescent="0.25">
      <c r="A128" t="s">
        <v>45</v>
      </c>
      <c r="B128" s="1">
        <v>266</v>
      </c>
      <c r="C128" s="17">
        <v>44572</v>
      </c>
      <c r="D128" s="11">
        <v>5</v>
      </c>
      <c r="E128">
        <v>9</v>
      </c>
      <c r="F128">
        <f t="shared" si="1"/>
        <v>514.26</v>
      </c>
    </row>
    <row r="129" spans="1:6" x14ac:dyDescent="0.25">
      <c r="A129" t="s">
        <v>45</v>
      </c>
      <c r="B129" s="1">
        <v>266</v>
      </c>
      <c r="C129" s="17">
        <v>44574</v>
      </c>
      <c r="D129" s="11">
        <v>6</v>
      </c>
      <c r="E129">
        <v>10</v>
      </c>
      <c r="F129">
        <f t="shared" si="1"/>
        <v>571.4</v>
      </c>
    </row>
    <row r="130" spans="1:6" x14ac:dyDescent="0.25">
      <c r="A130" t="s">
        <v>45</v>
      </c>
      <c r="B130" s="1">
        <v>266</v>
      </c>
      <c r="C130" s="17">
        <v>44575</v>
      </c>
      <c r="D130" s="11">
        <v>7</v>
      </c>
      <c r="E130">
        <v>7</v>
      </c>
      <c r="F130">
        <f t="shared" ref="F130:F193" si="2">E130*57.14</f>
        <v>399.98</v>
      </c>
    </row>
    <row r="131" spans="1:6" x14ac:dyDescent="0.25">
      <c r="A131" t="s">
        <v>45</v>
      </c>
      <c r="B131" s="1">
        <v>266</v>
      </c>
      <c r="C131" s="17">
        <v>44576</v>
      </c>
      <c r="D131" s="11">
        <v>8</v>
      </c>
      <c r="E131">
        <v>8</v>
      </c>
      <c r="F131">
        <f t="shared" si="2"/>
        <v>457.12</v>
      </c>
    </row>
    <row r="132" spans="1:6" x14ac:dyDescent="0.25">
      <c r="A132" t="s">
        <v>45</v>
      </c>
      <c r="B132" s="1">
        <v>266</v>
      </c>
      <c r="C132" s="17">
        <v>44577</v>
      </c>
      <c r="D132" s="11">
        <v>9</v>
      </c>
      <c r="E132">
        <v>6</v>
      </c>
      <c r="F132">
        <f t="shared" si="2"/>
        <v>342.84000000000003</v>
      </c>
    </row>
    <row r="133" spans="1:6" x14ac:dyDescent="0.25">
      <c r="A133" t="s">
        <v>45</v>
      </c>
      <c r="B133" s="1">
        <v>266</v>
      </c>
      <c r="C133" s="17">
        <v>44578</v>
      </c>
      <c r="D133" s="11">
        <v>10</v>
      </c>
      <c r="E133">
        <v>5</v>
      </c>
      <c r="F133">
        <f t="shared" si="2"/>
        <v>285.7</v>
      </c>
    </row>
    <row r="134" spans="1:6" x14ac:dyDescent="0.25">
      <c r="A134" t="s">
        <v>45</v>
      </c>
      <c r="B134" s="1">
        <v>266</v>
      </c>
      <c r="C134" s="17">
        <v>44579</v>
      </c>
      <c r="D134" s="11">
        <v>11</v>
      </c>
      <c r="E134">
        <v>4</v>
      </c>
      <c r="F134">
        <f t="shared" si="2"/>
        <v>228.56</v>
      </c>
    </row>
    <row r="135" spans="1:6" x14ac:dyDescent="0.25">
      <c r="A135" t="s">
        <v>45</v>
      </c>
      <c r="B135" s="1">
        <v>266</v>
      </c>
      <c r="C135" s="17">
        <v>44580</v>
      </c>
      <c r="D135" s="11">
        <v>12</v>
      </c>
      <c r="E135">
        <v>5</v>
      </c>
      <c r="F135">
        <f t="shared" si="2"/>
        <v>285.7</v>
      </c>
    </row>
    <row r="136" spans="1:6" x14ac:dyDescent="0.25">
      <c r="A136" t="s">
        <v>45</v>
      </c>
      <c r="B136" s="1">
        <v>266</v>
      </c>
      <c r="C136" s="17">
        <v>44581</v>
      </c>
      <c r="D136" s="11">
        <v>13</v>
      </c>
      <c r="E136">
        <v>5</v>
      </c>
      <c r="F136">
        <f t="shared" si="2"/>
        <v>285.7</v>
      </c>
    </row>
    <row r="137" spans="1:6" x14ac:dyDescent="0.25">
      <c r="A137" t="s">
        <v>45</v>
      </c>
      <c r="B137" s="1">
        <v>268</v>
      </c>
      <c r="C137" s="17">
        <v>44606</v>
      </c>
      <c r="D137" s="11">
        <v>1</v>
      </c>
      <c r="E137">
        <v>0</v>
      </c>
      <c r="F137">
        <f t="shared" si="2"/>
        <v>0</v>
      </c>
    </row>
    <row r="138" spans="1:6" x14ac:dyDescent="0.25">
      <c r="A138" t="s">
        <v>45</v>
      </c>
      <c r="B138" s="1">
        <v>268</v>
      </c>
      <c r="C138" s="17">
        <v>44607</v>
      </c>
      <c r="D138" s="11">
        <v>2</v>
      </c>
      <c r="E138">
        <v>0</v>
      </c>
      <c r="F138">
        <f t="shared" si="2"/>
        <v>0</v>
      </c>
    </row>
    <row r="139" spans="1:6" x14ac:dyDescent="0.25">
      <c r="A139" t="s">
        <v>45</v>
      </c>
      <c r="B139" s="1">
        <v>268</v>
      </c>
      <c r="C139" s="17">
        <v>44608</v>
      </c>
      <c r="D139" s="11">
        <v>3</v>
      </c>
      <c r="E139">
        <v>6</v>
      </c>
      <c r="F139">
        <f t="shared" si="2"/>
        <v>342.84000000000003</v>
      </c>
    </row>
    <row r="140" spans="1:6" x14ac:dyDescent="0.25">
      <c r="A140" t="s">
        <v>45</v>
      </c>
      <c r="B140" s="1">
        <v>268</v>
      </c>
      <c r="C140" s="17">
        <v>44609</v>
      </c>
      <c r="D140" s="11">
        <v>4</v>
      </c>
      <c r="E140">
        <v>4</v>
      </c>
      <c r="F140">
        <f t="shared" si="2"/>
        <v>228.56</v>
      </c>
    </row>
    <row r="141" spans="1:6" x14ac:dyDescent="0.25">
      <c r="A141" t="s">
        <v>45</v>
      </c>
      <c r="B141" s="1">
        <v>268</v>
      </c>
      <c r="C141" s="17">
        <v>44610</v>
      </c>
      <c r="D141" s="11">
        <v>5</v>
      </c>
      <c r="E141">
        <v>8</v>
      </c>
      <c r="F141">
        <f t="shared" si="2"/>
        <v>457.12</v>
      </c>
    </row>
    <row r="142" spans="1:6" x14ac:dyDescent="0.25">
      <c r="A142" t="s">
        <v>45</v>
      </c>
      <c r="B142" s="1">
        <v>268</v>
      </c>
      <c r="C142" s="17">
        <v>44611</v>
      </c>
      <c r="D142" s="11">
        <v>6</v>
      </c>
      <c r="E142">
        <v>7</v>
      </c>
      <c r="F142">
        <f t="shared" si="2"/>
        <v>399.98</v>
      </c>
    </row>
    <row r="143" spans="1:6" x14ac:dyDescent="0.25">
      <c r="A143" t="s">
        <v>45</v>
      </c>
      <c r="B143" s="1">
        <v>268</v>
      </c>
      <c r="C143" s="17">
        <v>44612</v>
      </c>
      <c r="D143" s="11">
        <v>7</v>
      </c>
      <c r="E143">
        <v>5</v>
      </c>
      <c r="F143">
        <f t="shared" si="2"/>
        <v>285.7</v>
      </c>
    </row>
    <row r="144" spans="1:6" x14ac:dyDescent="0.25">
      <c r="A144" t="s">
        <v>45</v>
      </c>
      <c r="B144" s="1">
        <v>268</v>
      </c>
      <c r="C144" s="17">
        <v>44613</v>
      </c>
      <c r="D144" s="11">
        <v>8</v>
      </c>
      <c r="E144">
        <v>6</v>
      </c>
      <c r="F144">
        <f t="shared" si="2"/>
        <v>342.84000000000003</v>
      </c>
    </row>
    <row r="145" spans="1:6" x14ac:dyDescent="0.25">
      <c r="A145" t="s">
        <v>45</v>
      </c>
      <c r="B145" s="1">
        <v>268</v>
      </c>
      <c r="C145" s="17">
        <v>44614</v>
      </c>
      <c r="D145" s="11">
        <v>9</v>
      </c>
      <c r="E145">
        <v>2</v>
      </c>
      <c r="F145">
        <f t="shared" si="2"/>
        <v>114.28</v>
      </c>
    </row>
    <row r="146" spans="1:6" x14ac:dyDescent="0.25">
      <c r="A146" t="s">
        <v>45</v>
      </c>
      <c r="B146" s="1">
        <v>268</v>
      </c>
      <c r="C146" s="17">
        <v>44615</v>
      </c>
      <c r="D146" s="11">
        <v>10</v>
      </c>
      <c r="E146">
        <v>2</v>
      </c>
      <c r="F146">
        <f t="shared" si="2"/>
        <v>114.28</v>
      </c>
    </row>
    <row r="147" spans="1:6" x14ac:dyDescent="0.25">
      <c r="A147" t="s">
        <v>45</v>
      </c>
      <c r="B147" s="1">
        <v>269</v>
      </c>
      <c r="C147" s="17">
        <v>44622</v>
      </c>
      <c r="D147" s="11">
        <v>1</v>
      </c>
      <c r="E147">
        <v>4</v>
      </c>
      <c r="F147">
        <f t="shared" si="2"/>
        <v>228.56</v>
      </c>
    </row>
    <row r="148" spans="1:6" x14ac:dyDescent="0.25">
      <c r="A148" t="s">
        <v>45</v>
      </c>
      <c r="B148" s="1">
        <v>269</v>
      </c>
      <c r="C148" s="17">
        <v>44623</v>
      </c>
      <c r="D148" s="11">
        <v>2</v>
      </c>
      <c r="E148">
        <v>0</v>
      </c>
      <c r="F148">
        <f t="shared" si="2"/>
        <v>0</v>
      </c>
    </row>
    <row r="149" spans="1:6" x14ac:dyDescent="0.25">
      <c r="A149" t="s">
        <v>45</v>
      </c>
      <c r="B149" s="1">
        <v>269</v>
      </c>
      <c r="C149" s="17">
        <v>44624</v>
      </c>
      <c r="D149" s="11">
        <v>3</v>
      </c>
      <c r="E149">
        <v>0</v>
      </c>
      <c r="F149">
        <f t="shared" si="2"/>
        <v>0</v>
      </c>
    </row>
    <row r="150" spans="1:6" x14ac:dyDescent="0.25">
      <c r="A150" t="s">
        <v>45</v>
      </c>
      <c r="B150" s="1">
        <v>269</v>
      </c>
      <c r="C150" s="17">
        <v>44625</v>
      </c>
      <c r="D150" s="11">
        <v>4</v>
      </c>
      <c r="E150">
        <v>8</v>
      </c>
      <c r="F150">
        <f t="shared" si="2"/>
        <v>457.12</v>
      </c>
    </row>
    <row r="151" spans="1:6" x14ac:dyDescent="0.25">
      <c r="A151" t="s">
        <v>45</v>
      </c>
      <c r="B151" s="1">
        <v>269</v>
      </c>
      <c r="C151" s="17">
        <v>44626</v>
      </c>
      <c r="D151" s="11">
        <v>5</v>
      </c>
      <c r="E151">
        <v>6</v>
      </c>
      <c r="F151">
        <f t="shared" si="2"/>
        <v>342.84000000000003</v>
      </c>
    </row>
    <row r="152" spans="1:6" x14ac:dyDescent="0.25">
      <c r="A152" t="s">
        <v>45</v>
      </c>
      <c r="B152" s="1">
        <v>269</v>
      </c>
      <c r="C152" s="17">
        <v>44627</v>
      </c>
      <c r="D152" s="11">
        <v>6</v>
      </c>
      <c r="E152">
        <v>5</v>
      </c>
      <c r="F152">
        <f t="shared" si="2"/>
        <v>285.7</v>
      </c>
    </row>
    <row r="153" spans="1:6" x14ac:dyDescent="0.25">
      <c r="A153" t="s">
        <v>45</v>
      </c>
      <c r="B153" s="1">
        <v>269</v>
      </c>
      <c r="C153" s="17">
        <v>44628</v>
      </c>
      <c r="D153" s="11">
        <v>7</v>
      </c>
      <c r="E153">
        <v>9</v>
      </c>
      <c r="F153">
        <f t="shared" si="2"/>
        <v>514.26</v>
      </c>
    </row>
    <row r="154" spans="1:6" x14ac:dyDescent="0.25">
      <c r="A154" t="s">
        <v>45</v>
      </c>
      <c r="B154" s="1">
        <v>269</v>
      </c>
      <c r="C154" s="17">
        <v>44629</v>
      </c>
      <c r="D154" s="11">
        <v>8</v>
      </c>
      <c r="E154">
        <v>3</v>
      </c>
      <c r="F154">
        <f t="shared" si="2"/>
        <v>171.42000000000002</v>
      </c>
    </row>
    <row r="155" spans="1:6" x14ac:dyDescent="0.25">
      <c r="A155" t="s">
        <v>45</v>
      </c>
      <c r="B155" s="1">
        <v>269</v>
      </c>
      <c r="C155" s="17">
        <v>44630</v>
      </c>
      <c r="D155" s="11">
        <v>9</v>
      </c>
      <c r="E155">
        <v>0</v>
      </c>
      <c r="F155">
        <f t="shared" si="2"/>
        <v>0</v>
      </c>
    </row>
    <row r="156" spans="1:6" x14ac:dyDescent="0.25">
      <c r="A156" t="s">
        <v>45</v>
      </c>
      <c r="B156" s="1">
        <v>269</v>
      </c>
      <c r="C156" s="17">
        <v>44631</v>
      </c>
      <c r="D156" s="11">
        <v>10</v>
      </c>
      <c r="E156">
        <v>0</v>
      </c>
      <c r="F156">
        <f t="shared" si="2"/>
        <v>0</v>
      </c>
    </row>
    <row r="157" spans="1:6" x14ac:dyDescent="0.25">
      <c r="A157" t="s">
        <v>45</v>
      </c>
      <c r="B157" s="1">
        <v>269</v>
      </c>
      <c r="C157" s="17">
        <v>44632</v>
      </c>
      <c r="D157" s="11">
        <v>11</v>
      </c>
      <c r="E157">
        <v>7</v>
      </c>
      <c r="F157">
        <f t="shared" si="2"/>
        <v>399.98</v>
      </c>
    </row>
    <row r="158" spans="1:6" x14ac:dyDescent="0.25">
      <c r="A158" t="s">
        <v>45</v>
      </c>
      <c r="B158" s="1">
        <v>269</v>
      </c>
      <c r="C158" s="17">
        <v>44633</v>
      </c>
      <c r="D158" s="11">
        <v>12</v>
      </c>
      <c r="E158">
        <v>6</v>
      </c>
      <c r="F158">
        <f t="shared" si="2"/>
        <v>342.84000000000003</v>
      </c>
    </row>
    <row r="159" spans="1:6" x14ac:dyDescent="0.25">
      <c r="A159" t="s">
        <v>45</v>
      </c>
      <c r="B159" s="1">
        <v>269</v>
      </c>
      <c r="C159" s="17">
        <v>44634</v>
      </c>
      <c r="D159" s="11">
        <v>13</v>
      </c>
      <c r="E159">
        <v>7</v>
      </c>
      <c r="F159">
        <f t="shared" si="2"/>
        <v>399.98</v>
      </c>
    </row>
    <row r="160" spans="1:6" x14ac:dyDescent="0.25">
      <c r="A160" t="s">
        <v>45</v>
      </c>
      <c r="B160" s="1">
        <v>269</v>
      </c>
      <c r="C160" s="17">
        <v>44635</v>
      </c>
      <c r="D160" s="11">
        <v>14</v>
      </c>
      <c r="E160">
        <v>4</v>
      </c>
      <c r="F160">
        <f t="shared" si="2"/>
        <v>228.56</v>
      </c>
    </row>
    <row r="161" spans="1:6" x14ac:dyDescent="0.25">
      <c r="A161" t="s">
        <v>45</v>
      </c>
      <c r="B161" s="1">
        <v>270</v>
      </c>
      <c r="C161" s="17">
        <v>44642</v>
      </c>
      <c r="D161" s="11">
        <v>1</v>
      </c>
      <c r="E161">
        <v>4</v>
      </c>
      <c r="F161">
        <f t="shared" si="2"/>
        <v>228.56</v>
      </c>
    </row>
    <row r="162" spans="1:6" x14ac:dyDescent="0.25">
      <c r="A162" t="s">
        <v>45</v>
      </c>
      <c r="B162" s="1">
        <v>270</v>
      </c>
      <c r="C162" s="17">
        <v>44643</v>
      </c>
      <c r="D162" s="11">
        <v>2</v>
      </c>
      <c r="E162">
        <v>3</v>
      </c>
      <c r="F162">
        <f t="shared" si="2"/>
        <v>171.42000000000002</v>
      </c>
    </row>
    <row r="163" spans="1:6" x14ac:dyDescent="0.25">
      <c r="A163" t="s">
        <v>45</v>
      </c>
      <c r="B163" s="1">
        <v>270</v>
      </c>
      <c r="C163" s="17">
        <v>44644</v>
      </c>
      <c r="D163" s="11">
        <v>3</v>
      </c>
      <c r="E163">
        <v>6</v>
      </c>
      <c r="F163">
        <f t="shared" si="2"/>
        <v>342.84000000000003</v>
      </c>
    </row>
    <row r="164" spans="1:6" x14ac:dyDescent="0.25">
      <c r="A164" t="s">
        <v>45</v>
      </c>
      <c r="B164" s="1">
        <v>270</v>
      </c>
      <c r="C164" s="17">
        <v>44645</v>
      </c>
      <c r="D164" s="11">
        <v>4</v>
      </c>
      <c r="E164">
        <v>4</v>
      </c>
      <c r="F164">
        <f t="shared" si="2"/>
        <v>228.56</v>
      </c>
    </row>
    <row r="165" spans="1:6" x14ac:dyDescent="0.25">
      <c r="A165" t="s">
        <v>45</v>
      </c>
      <c r="B165" s="1">
        <v>270</v>
      </c>
      <c r="C165" s="17">
        <v>44646</v>
      </c>
      <c r="D165" s="11">
        <v>5</v>
      </c>
      <c r="E165">
        <v>5</v>
      </c>
      <c r="F165">
        <f t="shared" si="2"/>
        <v>285.7</v>
      </c>
    </row>
    <row r="166" spans="1:6" x14ac:dyDescent="0.25">
      <c r="A166" t="s">
        <v>45</v>
      </c>
      <c r="B166" s="1">
        <v>270</v>
      </c>
      <c r="C166" s="17">
        <v>44647</v>
      </c>
      <c r="D166" s="11">
        <v>6</v>
      </c>
      <c r="E166">
        <v>8</v>
      </c>
      <c r="F166">
        <f t="shared" si="2"/>
        <v>457.12</v>
      </c>
    </row>
    <row r="167" spans="1:6" x14ac:dyDescent="0.25">
      <c r="A167" t="s">
        <v>45</v>
      </c>
      <c r="B167" s="1">
        <v>270</v>
      </c>
      <c r="C167" s="17">
        <v>44648</v>
      </c>
      <c r="D167" s="11">
        <v>7</v>
      </c>
      <c r="E167">
        <v>9</v>
      </c>
      <c r="F167">
        <f t="shared" si="2"/>
        <v>514.26</v>
      </c>
    </row>
    <row r="168" spans="1:6" x14ac:dyDescent="0.25">
      <c r="A168" t="s">
        <v>45</v>
      </c>
      <c r="B168" s="1">
        <v>270</v>
      </c>
      <c r="C168" s="17">
        <v>44649</v>
      </c>
      <c r="D168" s="11">
        <v>8</v>
      </c>
      <c r="E168">
        <v>8</v>
      </c>
      <c r="F168">
        <f t="shared" si="2"/>
        <v>457.12</v>
      </c>
    </row>
    <row r="169" spans="1:6" x14ac:dyDescent="0.25">
      <c r="A169" t="s">
        <v>45</v>
      </c>
      <c r="B169" s="1">
        <v>270</v>
      </c>
      <c r="C169" s="17">
        <v>44650</v>
      </c>
      <c r="D169" s="11">
        <v>9</v>
      </c>
      <c r="E169">
        <v>5</v>
      </c>
      <c r="F169">
        <f t="shared" si="2"/>
        <v>285.7</v>
      </c>
    </row>
    <row r="170" spans="1:6" x14ac:dyDescent="0.25">
      <c r="A170" t="s">
        <v>45</v>
      </c>
      <c r="B170" s="1">
        <v>270</v>
      </c>
      <c r="C170" s="17">
        <v>44651</v>
      </c>
      <c r="D170" s="11">
        <v>10</v>
      </c>
      <c r="E170">
        <v>9</v>
      </c>
      <c r="F170">
        <f t="shared" si="2"/>
        <v>514.26</v>
      </c>
    </row>
    <row r="171" spans="1:6" x14ac:dyDescent="0.25">
      <c r="A171" t="s">
        <v>45</v>
      </c>
      <c r="B171" s="1">
        <v>270</v>
      </c>
      <c r="C171" s="17">
        <v>44652</v>
      </c>
      <c r="D171" s="11">
        <v>11</v>
      </c>
      <c r="E171">
        <v>9</v>
      </c>
      <c r="F171">
        <f t="shared" si="2"/>
        <v>514.26</v>
      </c>
    </row>
    <row r="172" spans="1:6" x14ac:dyDescent="0.25">
      <c r="A172" t="s">
        <v>45</v>
      </c>
      <c r="B172" s="1">
        <v>270</v>
      </c>
      <c r="C172" s="17">
        <v>44653</v>
      </c>
      <c r="D172" s="11">
        <v>12</v>
      </c>
      <c r="E172">
        <v>11</v>
      </c>
      <c r="F172">
        <f t="shared" si="2"/>
        <v>628.54</v>
      </c>
    </row>
    <row r="173" spans="1:6" x14ac:dyDescent="0.25">
      <c r="A173" t="s">
        <v>45</v>
      </c>
      <c r="B173" s="1">
        <v>270</v>
      </c>
      <c r="C173" s="17">
        <v>44654</v>
      </c>
      <c r="D173" s="11">
        <v>13</v>
      </c>
      <c r="E173">
        <v>9</v>
      </c>
      <c r="F173">
        <f t="shared" si="2"/>
        <v>514.26</v>
      </c>
    </row>
    <row r="174" spans="1:6" x14ac:dyDescent="0.25">
      <c r="A174" t="s">
        <v>45</v>
      </c>
      <c r="B174" s="1">
        <v>271</v>
      </c>
      <c r="C174" s="17">
        <v>44661</v>
      </c>
      <c r="D174" s="11">
        <v>1</v>
      </c>
      <c r="E174">
        <v>7</v>
      </c>
      <c r="F174">
        <f t="shared" si="2"/>
        <v>399.98</v>
      </c>
    </row>
    <row r="175" spans="1:6" x14ac:dyDescent="0.25">
      <c r="A175" t="s">
        <v>45</v>
      </c>
      <c r="B175" s="1">
        <v>271</v>
      </c>
      <c r="C175" s="17">
        <v>44662</v>
      </c>
      <c r="D175" s="11">
        <v>2</v>
      </c>
      <c r="E175">
        <v>8</v>
      </c>
      <c r="F175">
        <f t="shared" si="2"/>
        <v>457.12</v>
      </c>
    </row>
    <row r="176" spans="1:6" x14ac:dyDescent="0.25">
      <c r="A176" t="s">
        <v>45</v>
      </c>
      <c r="B176" s="1">
        <v>271</v>
      </c>
      <c r="C176" s="17">
        <v>44663</v>
      </c>
      <c r="D176" s="11">
        <v>3</v>
      </c>
      <c r="E176">
        <v>6</v>
      </c>
      <c r="F176">
        <f t="shared" si="2"/>
        <v>342.84000000000003</v>
      </c>
    </row>
    <row r="177" spans="1:6" x14ac:dyDescent="0.25">
      <c r="A177" t="s">
        <v>45</v>
      </c>
      <c r="B177" s="1">
        <v>271</v>
      </c>
      <c r="C177" s="17">
        <v>44664</v>
      </c>
      <c r="D177" s="11">
        <v>4</v>
      </c>
      <c r="E177">
        <v>10</v>
      </c>
      <c r="F177">
        <f t="shared" si="2"/>
        <v>571.4</v>
      </c>
    </row>
    <row r="178" spans="1:6" x14ac:dyDescent="0.25">
      <c r="A178" t="s">
        <v>45</v>
      </c>
      <c r="B178" s="1">
        <v>271</v>
      </c>
      <c r="C178" s="17">
        <v>44665</v>
      </c>
      <c r="D178" s="11">
        <v>5</v>
      </c>
      <c r="E178">
        <v>5</v>
      </c>
      <c r="F178">
        <f t="shared" si="2"/>
        <v>285.7</v>
      </c>
    </row>
    <row r="179" spans="1:6" x14ac:dyDescent="0.25">
      <c r="A179" t="s">
        <v>45</v>
      </c>
      <c r="B179" s="1">
        <v>271</v>
      </c>
      <c r="C179" s="17">
        <v>44666</v>
      </c>
      <c r="D179" s="11">
        <v>6</v>
      </c>
      <c r="E179">
        <v>4</v>
      </c>
      <c r="F179">
        <f t="shared" si="2"/>
        <v>228.56</v>
      </c>
    </row>
    <row r="180" spans="1:6" x14ac:dyDescent="0.25">
      <c r="A180" t="s">
        <v>45</v>
      </c>
      <c r="B180" s="1">
        <v>271</v>
      </c>
      <c r="C180" s="17">
        <v>44667</v>
      </c>
      <c r="D180" s="11">
        <v>7</v>
      </c>
      <c r="E180">
        <v>7</v>
      </c>
      <c r="F180">
        <f t="shared" si="2"/>
        <v>399.98</v>
      </c>
    </row>
    <row r="181" spans="1:6" x14ac:dyDescent="0.25">
      <c r="A181" t="s">
        <v>45</v>
      </c>
      <c r="B181" s="1">
        <v>271</v>
      </c>
      <c r="C181" s="17">
        <v>44668</v>
      </c>
      <c r="D181" s="11">
        <v>8</v>
      </c>
      <c r="E181">
        <v>9</v>
      </c>
      <c r="F181">
        <f t="shared" si="2"/>
        <v>514.26</v>
      </c>
    </row>
    <row r="182" spans="1:6" x14ac:dyDescent="0.25">
      <c r="A182" t="s">
        <v>45</v>
      </c>
      <c r="B182" s="1">
        <v>271</v>
      </c>
      <c r="C182" s="17">
        <v>44669</v>
      </c>
      <c r="D182" s="11">
        <v>9</v>
      </c>
      <c r="E182">
        <v>4</v>
      </c>
      <c r="F182">
        <f t="shared" si="2"/>
        <v>228.56</v>
      </c>
    </row>
    <row r="183" spans="1:6" x14ac:dyDescent="0.25">
      <c r="A183" t="s">
        <v>45</v>
      </c>
      <c r="B183" s="1">
        <v>271</v>
      </c>
      <c r="C183" s="17">
        <v>44670</v>
      </c>
      <c r="D183" s="11">
        <v>10</v>
      </c>
      <c r="E183">
        <v>7</v>
      </c>
      <c r="F183">
        <f t="shared" si="2"/>
        <v>399.98</v>
      </c>
    </row>
    <row r="184" spans="1:6" x14ac:dyDescent="0.25">
      <c r="A184" t="s">
        <v>45</v>
      </c>
      <c r="B184" s="1">
        <v>271</v>
      </c>
      <c r="C184" s="17">
        <v>44671</v>
      </c>
      <c r="D184" s="11">
        <v>11</v>
      </c>
      <c r="E184">
        <v>9</v>
      </c>
      <c r="F184">
        <f t="shared" si="2"/>
        <v>514.26</v>
      </c>
    </row>
    <row r="185" spans="1:6" x14ac:dyDescent="0.25">
      <c r="A185" t="s">
        <v>45</v>
      </c>
      <c r="B185" s="1">
        <v>271</v>
      </c>
      <c r="C185" s="17">
        <v>44672</v>
      </c>
      <c r="D185" s="11">
        <v>12</v>
      </c>
      <c r="E185">
        <v>5</v>
      </c>
      <c r="F185">
        <f t="shared" si="2"/>
        <v>285.7</v>
      </c>
    </row>
    <row r="186" spans="1:6" x14ac:dyDescent="0.25">
      <c r="A186" t="s">
        <v>45</v>
      </c>
      <c r="B186" s="1">
        <v>271</v>
      </c>
      <c r="C186" s="17">
        <v>44673</v>
      </c>
      <c r="D186" s="11">
        <v>13</v>
      </c>
      <c r="E186">
        <v>4</v>
      </c>
      <c r="F186">
        <f t="shared" si="2"/>
        <v>228.56</v>
      </c>
    </row>
    <row r="187" spans="1:6" x14ac:dyDescent="0.25">
      <c r="A187" t="s">
        <v>45</v>
      </c>
      <c r="B187" s="1">
        <v>271</v>
      </c>
      <c r="C187" s="17">
        <v>44674</v>
      </c>
      <c r="D187" s="11">
        <v>14</v>
      </c>
      <c r="E187">
        <v>3</v>
      </c>
      <c r="F187">
        <f t="shared" si="2"/>
        <v>171.42000000000002</v>
      </c>
    </row>
    <row r="188" spans="1:6" x14ac:dyDescent="0.25">
      <c r="A188" t="s">
        <v>45</v>
      </c>
      <c r="B188" s="1">
        <v>271</v>
      </c>
      <c r="C188" s="17">
        <v>44675</v>
      </c>
      <c r="D188" s="11">
        <v>15</v>
      </c>
      <c r="E188">
        <v>0</v>
      </c>
      <c r="F188">
        <f t="shared" si="2"/>
        <v>0</v>
      </c>
    </row>
    <row r="189" spans="1:6" x14ac:dyDescent="0.25">
      <c r="A189" t="s">
        <v>45</v>
      </c>
      <c r="B189" s="1">
        <v>271</v>
      </c>
      <c r="C189" s="17">
        <v>44676</v>
      </c>
      <c r="D189" s="11">
        <v>16</v>
      </c>
      <c r="E189">
        <v>0</v>
      </c>
      <c r="F189">
        <f t="shared" si="2"/>
        <v>0</v>
      </c>
    </row>
    <row r="190" spans="1:6" x14ac:dyDescent="0.25">
      <c r="A190" t="s">
        <v>46</v>
      </c>
      <c r="B190" s="1">
        <v>203</v>
      </c>
      <c r="C190" s="17">
        <v>44537</v>
      </c>
      <c r="D190" s="11">
        <v>1</v>
      </c>
      <c r="E190">
        <v>9</v>
      </c>
      <c r="F190">
        <f t="shared" si="2"/>
        <v>514.26</v>
      </c>
    </row>
    <row r="191" spans="1:6" x14ac:dyDescent="0.25">
      <c r="A191" t="s">
        <v>46</v>
      </c>
      <c r="B191" s="1">
        <v>203</v>
      </c>
      <c r="C191" s="17">
        <v>44538</v>
      </c>
      <c r="D191" s="11">
        <v>2</v>
      </c>
      <c r="E191">
        <v>7</v>
      </c>
      <c r="F191">
        <f t="shared" si="2"/>
        <v>399.98</v>
      </c>
    </row>
    <row r="192" spans="1:6" x14ac:dyDescent="0.25">
      <c r="A192" t="s">
        <v>46</v>
      </c>
      <c r="B192" s="1">
        <v>203</v>
      </c>
      <c r="C192" s="17">
        <v>44539</v>
      </c>
      <c r="D192" s="11">
        <v>3</v>
      </c>
      <c r="E192">
        <v>10</v>
      </c>
      <c r="F192">
        <f t="shared" si="2"/>
        <v>571.4</v>
      </c>
    </row>
    <row r="193" spans="1:6" x14ac:dyDescent="0.25">
      <c r="A193" t="s">
        <v>46</v>
      </c>
      <c r="B193" s="1">
        <v>203</v>
      </c>
      <c r="C193" s="17">
        <v>44540</v>
      </c>
      <c r="D193" s="11">
        <v>4</v>
      </c>
      <c r="E193">
        <v>7</v>
      </c>
      <c r="F193">
        <f t="shared" si="2"/>
        <v>399.98</v>
      </c>
    </row>
    <row r="194" spans="1:6" x14ac:dyDescent="0.25">
      <c r="A194" t="s">
        <v>46</v>
      </c>
      <c r="B194" s="1">
        <v>203</v>
      </c>
      <c r="C194" s="17">
        <v>44541</v>
      </c>
      <c r="D194" s="11">
        <v>5</v>
      </c>
      <c r="E194">
        <v>9</v>
      </c>
      <c r="F194">
        <f t="shared" ref="F194:F257" si="3">E194*57.14</f>
        <v>514.26</v>
      </c>
    </row>
    <row r="195" spans="1:6" x14ac:dyDescent="0.25">
      <c r="A195" t="s">
        <v>46</v>
      </c>
      <c r="B195" s="1">
        <v>203</v>
      </c>
      <c r="C195" s="17">
        <v>44542</v>
      </c>
      <c r="D195" s="11">
        <v>6</v>
      </c>
      <c r="E195">
        <v>19</v>
      </c>
      <c r="F195">
        <f t="shared" si="3"/>
        <v>1085.6600000000001</v>
      </c>
    </row>
    <row r="196" spans="1:6" x14ac:dyDescent="0.25">
      <c r="A196" t="s">
        <v>46</v>
      </c>
      <c r="B196" s="1">
        <v>203</v>
      </c>
      <c r="C196" s="17">
        <v>44543</v>
      </c>
      <c r="D196" s="11">
        <v>7</v>
      </c>
      <c r="E196">
        <v>7</v>
      </c>
      <c r="F196">
        <f t="shared" si="3"/>
        <v>399.98</v>
      </c>
    </row>
    <row r="197" spans="1:6" x14ac:dyDescent="0.25">
      <c r="A197" t="s">
        <v>46</v>
      </c>
      <c r="B197" s="1">
        <v>203</v>
      </c>
      <c r="C197" s="17">
        <v>44544</v>
      </c>
      <c r="D197" s="11">
        <v>8</v>
      </c>
      <c r="E197">
        <v>6</v>
      </c>
      <c r="F197">
        <f t="shared" si="3"/>
        <v>342.84000000000003</v>
      </c>
    </row>
    <row r="198" spans="1:6" x14ac:dyDescent="0.25">
      <c r="A198" t="s">
        <v>46</v>
      </c>
      <c r="B198" s="1">
        <v>203</v>
      </c>
      <c r="C198" s="17">
        <v>44545</v>
      </c>
      <c r="D198" s="11">
        <v>9</v>
      </c>
      <c r="E198">
        <v>10</v>
      </c>
      <c r="F198">
        <f t="shared" si="3"/>
        <v>571.4</v>
      </c>
    </row>
    <row r="199" spans="1:6" x14ac:dyDescent="0.25">
      <c r="A199" t="s">
        <v>46</v>
      </c>
      <c r="B199" s="1">
        <v>203</v>
      </c>
      <c r="C199" s="17">
        <v>44546</v>
      </c>
      <c r="D199" s="11">
        <v>10</v>
      </c>
      <c r="E199">
        <v>12</v>
      </c>
      <c r="F199">
        <f t="shared" si="3"/>
        <v>685.68000000000006</v>
      </c>
    </row>
    <row r="200" spans="1:6" x14ac:dyDescent="0.25">
      <c r="A200" t="s">
        <v>46</v>
      </c>
      <c r="B200" s="1">
        <v>203</v>
      </c>
      <c r="C200" s="17">
        <v>44547</v>
      </c>
      <c r="D200" s="11">
        <v>11</v>
      </c>
      <c r="E200">
        <v>11</v>
      </c>
      <c r="F200">
        <f t="shared" si="3"/>
        <v>628.54</v>
      </c>
    </row>
    <row r="201" spans="1:6" x14ac:dyDescent="0.25">
      <c r="A201" t="s">
        <v>46</v>
      </c>
      <c r="B201" s="1">
        <v>203</v>
      </c>
      <c r="C201" s="17">
        <v>44548</v>
      </c>
      <c r="D201" s="11">
        <v>12</v>
      </c>
      <c r="E201">
        <v>13</v>
      </c>
      <c r="F201">
        <f t="shared" si="3"/>
        <v>742.82</v>
      </c>
    </row>
    <row r="202" spans="1:6" x14ac:dyDescent="0.25">
      <c r="A202" t="s">
        <v>46</v>
      </c>
      <c r="B202" s="1">
        <v>204</v>
      </c>
      <c r="C202" s="17">
        <v>44568</v>
      </c>
      <c r="D202" s="11">
        <v>1</v>
      </c>
      <c r="E202">
        <v>6</v>
      </c>
      <c r="F202">
        <f t="shared" si="3"/>
        <v>342.84000000000003</v>
      </c>
    </row>
    <row r="203" spans="1:6" x14ac:dyDescent="0.25">
      <c r="A203" t="s">
        <v>46</v>
      </c>
      <c r="B203" s="1">
        <v>204</v>
      </c>
      <c r="C203" s="17">
        <v>44569</v>
      </c>
      <c r="D203" s="11">
        <v>2</v>
      </c>
      <c r="E203">
        <v>4</v>
      </c>
      <c r="F203">
        <f t="shared" si="3"/>
        <v>228.56</v>
      </c>
    </row>
    <row r="204" spans="1:6" x14ac:dyDescent="0.25">
      <c r="A204" t="s">
        <v>46</v>
      </c>
      <c r="B204" s="1">
        <v>204</v>
      </c>
      <c r="C204" s="17">
        <v>44570</v>
      </c>
      <c r="D204" s="11">
        <v>3</v>
      </c>
      <c r="E204">
        <v>8</v>
      </c>
      <c r="F204">
        <f t="shared" si="3"/>
        <v>457.12</v>
      </c>
    </row>
    <row r="205" spans="1:6" x14ac:dyDescent="0.25">
      <c r="A205" t="s">
        <v>46</v>
      </c>
      <c r="B205" s="1">
        <v>204</v>
      </c>
      <c r="C205" s="17">
        <v>44571</v>
      </c>
      <c r="D205" s="11">
        <v>4</v>
      </c>
      <c r="E205">
        <v>4</v>
      </c>
      <c r="F205">
        <f t="shared" si="3"/>
        <v>228.56</v>
      </c>
    </row>
    <row r="206" spans="1:6" x14ac:dyDescent="0.25">
      <c r="A206" t="s">
        <v>46</v>
      </c>
      <c r="B206" s="1">
        <v>204</v>
      </c>
      <c r="C206" s="17">
        <v>44572</v>
      </c>
      <c r="D206" s="11">
        <v>5</v>
      </c>
      <c r="E206">
        <v>3</v>
      </c>
      <c r="F206">
        <f t="shared" si="3"/>
        <v>171.42000000000002</v>
      </c>
    </row>
    <row r="207" spans="1:6" x14ac:dyDescent="0.25">
      <c r="A207" t="s">
        <v>46</v>
      </c>
      <c r="B207" s="1">
        <v>204</v>
      </c>
      <c r="C207" s="17">
        <v>44574</v>
      </c>
      <c r="D207" s="11">
        <v>6</v>
      </c>
      <c r="E207">
        <v>0</v>
      </c>
      <c r="F207">
        <f t="shared" si="3"/>
        <v>0</v>
      </c>
    </row>
    <row r="208" spans="1:6" x14ac:dyDescent="0.25">
      <c r="A208" t="s">
        <v>46</v>
      </c>
      <c r="B208" s="1">
        <v>204</v>
      </c>
      <c r="C208" s="17">
        <v>44575</v>
      </c>
      <c r="D208" s="11">
        <v>7</v>
      </c>
      <c r="E208">
        <v>9</v>
      </c>
      <c r="F208">
        <f t="shared" si="3"/>
        <v>514.26</v>
      </c>
    </row>
    <row r="209" spans="1:6" x14ac:dyDescent="0.25">
      <c r="A209" t="s">
        <v>46</v>
      </c>
      <c r="B209" s="1">
        <v>204</v>
      </c>
      <c r="C209" s="17">
        <v>44576</v>
      </c>
      <c r="D209" s="11">
        <v>8</v>
      </c>
      <c r="E209">
        <v>8</v>
      </c>
      <c r="F209">
        <f t="shared" si="3"/>
        <v>457.12</v>
      </c>
    </row>
    <row r="210" spans="1:6" x14ac:dyDescent="0.25">
      <c r="A210" t="s">
        <v>46</v>
      </c>
      <c r="B210" s="1">
        <v>204</v>
      </c>
      <c r="C210" s="17">
        <v>44577</v>
      </c>
      <c r="D210" s="11">
        <v>9</v>
      </c>
      <c r="E210">
        <v>11</v>
      </c>
      <c r="F210">
        <f t="shared" si="3"/>
        <v>628.54</v>
      </c>
    </row>
    <row r="211" spans="1:6" x14ac:dyDescent="0.25">
      <c r="A211" t="s">
        <v>46</v>
      </c>
      <c r="B211" s="1">
        <v>204</v>
      </c>
      <c r="C211" s="17">
        <v>44578</v>
      </c>
      <c r="D211" s="11">
        <v>10</v>
      </c>
      <c r="E211">
        <v>7</v>
      </c>
      <c r="F211">
        <f t="shared" si="3"/>
        <v>399.98</v>
      </c>
    </row>
    <row r="212" spans="1:6" x14ac:dyDescent="0.25">
      <c r="A212" t="s">
        <v>46</v>
      </c>
      <c r="B212" s="1">
        <v>204</v>
      </c>
      <c r="C212" s="17">
        <v>44579</v>
      </c>
      <c r="D212" s="11">
        <v>11</v>
      </c>
      <c r="E212">
        <v>9</v>
      </c>
      <c r="F212">
        <f t="shared" si="3"/>
        <v>514.26</v>
      </c>
    </row>
    <row r="213" spans="1:6" x14ac:dyDescent="0.25">
      <c r="A213" t="s">
        <v>46</v>
      </c>
      <c r="B213" s="1">
        <v>204</v>
      </c>
      <c r="C213" s="17">
        <v>44580</v>
      </c>
      <c r="D213" s="11">
        <v>12</v>
      </c>
      <c r="E213">
        <v>10</v>
      </c>
      <c r="F213">
        <f t="shared" si="3"/>
        <v>571.4</v>
      </c>
    </row>
    <row r="214" spans="1:6" x14ac:dyDescent="0.25">
      <c r="A214" t="s">
        <v>46</v>
      </c>
      <c r="B214" s="1">
        <v>204</v>
      </c>
      <c r="C214" s="17">
        <v>44581</v>
      </c>
      <c r="D214" s="11">
        <v>13</v>
      </c>
      <c r="E214">
        <v>6</v>
      </c>
      <c r="F214">
        <f t="shared" si="3"/>
        <v>342.84000000000003</v>
      </c>
    </row>
    <row r="215" spans="1:6" x14ac:dyDescent="0.25">
      <c r="A215" t="s">
        <v>46</v>
      </c>
      <c r="B215" s="1">
        <v>205</v>
      </c>
      <c r="C215" s="17">
        <v>44588</v>
      </c>
      <c r="D215" s="11">
        <v>1</v>
      </c>
      <c r="E215">
        <v>6</v>
      </c>
      <c r="F215">
        <f t="shared" si="3"/>
        <v>342.84000000000003</v>
      </c>
    </row>
    <row r="216" spans="1:6" x14ac:dyDescent="0.25">
      <c r="A216" t="s">
        <v>46</v>
      </c>
      <c r="B216" s="1">
        <v>205</v>
      </c>
      <c r="C216" s="17">
        <v>44589</v>
      </c>
      <c r="D216" s="11">
        <v>2</v>
      </c>
      <c r="E216">
        <v>9</v>
      </c>
      <c r="F216">
        <f t="shared" si="3"/>
        <v>514.26</v>
      </c>
    </row>
    <row r="217" spans="1:6" x14ac:dyDescent="0.25">
      <c r="A217" t="s">
        <v>46</v>
      </c>
      <c r="B217" s="1">
        <v>205</v>
      </c>
      <c r="C217" s="17">
        <v>44590</v>
      </c>
      <c r="D217" s="11">
        <v>3</v>
      </c>
      <c r="E217">
        <v>7</v>
      </c>
      <c r="F217">
        <f t="shared" si="3"/>
        <v>399.98</v>
      </c>
    </row>
    <row r="218" spans="1:6" x14ac:dyDescent="0.25">
      <c r="A218" t="s">
        <v>46</v>
      </c>
      <c r="B218" s="1">
        <v>205</v>
      </c>
      <c r="C218" s="17">
        <v>44591</v>
      </c>
      <c r="D218" s="11">
        <v>4</v>
      </c>
      <c r="E218">
        <v>11</v>
      </c>
      <c r="F218">
        <f t="shared" si="3"/>
        <v>628.54</v>
      </c>
    </row>
    <row r="219" spans="1:6" x14ac:dyDescent="0.25">
      <c r="A219" t="s">
        <v>46</v>
      </c>
      <c r="B219" s="1">
        <v>205</v>
      </c>
      <c r="C219" s="17">
        <v>44592</v>
      </c>
      <c r="D219" s="11">
        <v>5</v>
      </c>
      <c r="E219">
        <v>7</v>
      </c>
      <c r="F219">
        <f t="shared" si="3"/>
        <v>399.98</v>
      </c>
    </row>
    <row r="220" spans="1:6" x14ac:dyDescent="0.25">
      <c r="A220" t="s">
        <v>46</v>
      </c>
      <c r="B220" s="1">
        <v>205</v>
      </c>
      <c r="C220" s="17">
        <v>44593</v>
      </c>
      <c r="D220" s="11">
        <v>6</v>
      </c>
      <c r="E220">
        <v>5</v>
      </c>
      <c r="F220">
        <f t="shared" si="3"/>
        <v>285.7</v>
      </c>
    </row>
    <row r="221" spans="1:6" x14ac:dyDescent="0.25">
      <c r="A221" t="s">
        <v>46</v>
      </c>
      <c r="B221" s="1">
        <v>205</v>
      </c>
      <c r="C221" s="17">
        <v>44595</v>
      </c>
      <c r="D221" s="11">
        <v>7</v>
      </c>
      <c r="E221">
        <v>7</v>
      </c>
      <c r="F221">
        <f t="shared" si="3"/>
        <v>399.98</v>
      </c>
    </row>
    <row r="222" spans="1:6" x14ac:dyDescent="0.25">
      <c r="A222" t="s">
        <v>46</v>
      </c>
      <c r="B222" s="1">
        <v>205</v>
      </c>
      <c r="C222" s="17">
        <v>44596</v>
      </c>
      <c r="D222" s="11">
        <v>8</v>
      </c>
      <c r="E222">
        <v>10</v>
      </c>
      <c r="F222">
        <f t="shared" si="3"/>
        <v>571.4</v>
      </c>
    </row>
    <row r="223" spans="1:6" x14ac:dyDescent="0.25">
      <c r="A223" t="s">
        <v>46</v>
      </c>
      <c r="B223" s="1">
        <v>205</v>
      </c>
      <c r="C223" s="17">
        <v>44597</v>
      </c>
      <c r="D223" s="11">
        <v>9</v>
      </c>
      <c r="E223">
        <v>4</v>
      </c>
      <c r="F223">
        <f t="shared" si="3"/>
        <v>228.56</v>
      </c>
    </row>
    <row r="224" spans="1:6" x14ac:dyDescent="0.25">
      <c r="A224" t="s">
        <v>46</v>
      </c>
      <c r="B224" s="1">
        <v>205</v>
      </c>
      <c r="C224" s="17">
        <v>44598</v>
      </c>
      <c r="D224" s="11">
        <v>10</v>
      </c>
      <c r="E224">
        <v>4</v>
      </c>
      <c r="F224">
        <f t="shared" si="3"/>
        <v>228.56</v>
      </c>
    </row>
    <row r="225" spans="1:6" x14ac:dyDescent="0.25">
      <c r="A225" t="s">
        <v>46</v>
      </c>
      <c r="B225" s="1">
        <v>206</v>
      </c>
      <c r="C225" s="17">
        <v>44606</v>
      </c>
      <c r="D225" s="11">
        <v>1</v>
      </c>
      <c r="E225">
        <v>6</v>
      </c>
      <c r="F225">
        <f t="shared" si="3"/>
        <v>342.84000000000003</v>
      </c>
    </row>
    <row r="226" spans="1:6" x14ac:dyDescent="0.25">
      <c r="A226" t="s">
        <v>46</v>
      </c>
      <c r="B226" s="1">
        <v>206</v>
      </c>
      <c r="C226" s="17">
        <v>44607</v>
      </c>
      <c r="D226" s="11">
        <v>2</v>
      </c>
      <c r="E226">
        <v>9</v>
      </c>
      <c r="F226">
        <f t="shared" si="3"/>
        <v>514.26</v>
      </c>
    </row>
    <row r="227" spans="1:6" x14ac:dyDescent="0.25">
      <c r="A227" t="s">
        <v>46</v>
      </c>
      <c r="B227" s="1">
        <v>206</v>
      </c>
      <c r="C227" s="17">
        <v>44608</v>
      </c>
      <c r="D227" s="11">
        <v>3</v>
      </c>
      <c r="E227">
        <v>7</v>
      </c>
      <c r="F227">
        <f t="shared" si="3"/>
        <v>399.98</v>
      </c>
    </row>
    <row r="228" spans="1:6" x14ac:dyDescent="0.25">
      <c r="A228" t="s">
        <v>46</v>
      </c>
      <c r="B228" s="1">
        <v>206</v>
      </c>
      <c r="C228" s="17">
        <v>44609</v>
      </c>
      <c r="D228" s="11">
        <v>4</v>
      </c>
      <c r="E228">
        <v>7</v>
      </c>
      <c r="F228">
        <f t="shared" si="3"/>
        <v>399.98</v>
      </c>
    </row>
    <row r="229" spans="1:6" x14ac:dyDescent="0.25">
      <c r="A229" t="s">
        <v>46</v>
      </c>
      <c r="B229" s="1">
        <v>206</v>
      </c>
      <c r="C229" s="17">
        <v>44610</v>
      </c>
      <c r="D229" s="11">
        <v>5</v>
      </c>
      <c r="E229">
        <v>3</v>
      </c>
      <c r="F229">
        <f t="shared" si="3"/>
        <v>171.42000000000002</v>
      </c>
    </row>
    <row r="230" spans="1:6" x14ac:dyDescent="0.25">
      <c r="A230" t="s">
        <v>46</v>
      </c>
      <c r="B230" s="1">
        <v>206</v>
      </c>
      <c r="C230" s="17">
        <v>44611</v>
      </c>
      <c r="D230" s="11">
        <v>6</v>
      </c>
      <c r="E230">
        <v>3</v>
      </c>
      <c r="F230">
        <f t="shared" si="3"/>
        <v>171.42000000000002</v>
      </c>
    </row>
    <row r="231" spans="1:6" x14ac:dyDescent="0.25">
      <c r="A231" t="s">
        <v>46</v>
      </c>
      <c r="B231" s="1">
        <v>206</v>
      </c>
      <c r="C231" s="17">
        <v>44612</v>
      </c>
      <c r="D231" s="11">
        <v>7</v>
      </c>
      <c r="E231">
        <v>4</v>
      </c>
      <c r="F231">
        <f t="shared" si="3"/>
        <v>228.56</v>
      </c>
    </row>
    <row r="232" spans="1:6" x14ac:dyDescent="0.25">
      <c r="A232" t="s">
        <v>46</v>
      </c>
      <c r="B232" s="1">
        <v>206</v>
      </c>
      <c r="C232" s="17">
        <v>44613</v>
      </c>
      <c r="D232" s="11">
        <v>8</v>
      </c>
      <c r="E232">
        <v>3</v>
      </c>
      <c r="F232">
        <f t="shared" si="3"/>
        <v>171.42000000000002</v>
      </c>
    </row>
    <row r="233" spans="1:6" x14ac:dyDescent="0.25">
      <c r="A233" t="s">
        <v>46</v>
      </c>
      <c r="B233" s="1">
        <v>206</v>
      </c>
      <c r="C233" s="17">
        <v>44614</v>
      </c>
      <c r="D233" s="11">
        <v>9</v>
      </c>
      <c r="E233">
        <v>5</v>
      </c>
      <c r="F233">
        <f t="shared" si="3"/>
        <v>285.7</v>
      </c>
    </row>
    <row r="234" spans="1:6" x14ac:dyDescent="0.25">
      <c r="A234" t="s">
        <v>46</v>
      </c>
      <c r="B234" s="1">
        <v>206</v>
      </c>
      <c r="C234" s="17">
        <v>44615</v>
      </c>
      <c r="D234" s="11">
        <v>10</v>
      </c>
      <c r="E234">
        <v>3</v>
      </c>
      <c r="F234">
        <f t="shared" si="3"/>
        <v>171.42000000000002</v>
      </c>
    </row>
    <row r="235" spans="1:6" x14ac:dyDescent="0.25">
      <c r="A235" t="s">
        <v>46</v>
      </c>
      <c r="B235" s="1">
        <v>207</v>
      </c>
      <c r="C235" s="17">
        <v>44622</v>
      </c>
      <c r="D235" s="11">
        <v>1</v>
      </c>
      <c r="E235">
        <v>7</v>
      </c>
      <c r="F235">
        <f t="shared" si="3"/>
        <v>399.98</v>
      </c>
    </row>
    <row r="236" spans="1:6" x14ac:dyDescent="0.25">
      <c r="A236" t="s">
        <v>46</v>
      </c>
      <c r="B236" s="1">
        <v>207</v>
      </c>
      <c r="C236" s="17">
        <v>44623</v>
      </c>
      <c r="D236" s="11">
        <v>2</v>
      </c>
      <c r="E236">
        <v>4</v>
      </c>
      <c r="F236">
        <f t="shared" si="3"/>
        <v>228.56</v>
      </c>
    </row>
    <row r="237" spans="1:6" x14ac:dyDescent="0.25">
      <c r="A237" t="s">
        <v>46</v>
      </c>
      <c r="B237" s="1">
        <v>207</v>
      </c>
      <c r="C237" s="17">
        <v>44624</v>
      </c>
      <c r="D237" s="11">
        <v>3</v>
      </c>
      <c r="E237">
        <v>7</v>
      </c>
      <c r="F237">
        <f t="shared" si="3"/>
        <v>399.98</v>
      </c>
    </row>
    <row r="238" spans="1:6" x14ac:dyDescent="0.25">
      <c r="A238" t="s">
        <v>46</v>
      </c>
      <c r="B238" s="1">
        <v>207</v>
      </c>
      <c r="C238" s="17">
        <v>44625</v>
      </c>
      <c r="D238" s="11">
        <v>4</v>
      </c>
      <c r="E238">
        <v>8</v>
      </c>
      <c r="F238">
        <f t="shared" si="3"/>
        <v>457.12</v>
      </c>
    </row>
    <row r="239" spans="1:6" x14ac:dyDescent="0.25">
      <c r="A239" t="s">
        <v>46</v>
      </c>
      <c r="B239" s="1">
        <v>207</v>
      </c>
      <c r="C239" s="17">
        <v>44626</v>
      </c>
      <c r="D239" s="11">
        <v>5</v>
      </c>
      <c r="E239">
        <v>6</v>
      </c>
      <c r="F239">
        <f t="shared" si="3"/>
        <v>342.84000000000003</v>
      </c>
    </row>
    <row r="240" spans="1:6" x14ac:dyDescent="0.25">
      <c r="A240" t="s">
        <v>46</v>
      </c>
      <c r="B240" s="1">
        <v>207</v>
      </c>
      <c r="C240" s="17">
        <v>44627</v>
      </c>
      <c r="D240" s="11">
        <v>6</v>
      </c>
      <c r="E240">
        <v>4</v>
      </c>
      <c r="F240">
        <f t="shared" si="3"/>
        <v>228.56</v>
      </c>
    </row>
    <row r="241" spans="1:6" x14ac:dyDescent="0.25">
      <c r="A241" t="s">
        <v>46</v>
      </c>
      <c r="B241" s="1">
        <v>207</v>
      </c>
      <c r="C241" s="17">
        <v>44628</v>
      </c>
      <c r="D241" s="11">
        <v>7</v>
      </c>
      <c r="E241">
        <v>5</v>
      </c>
      <c r="F241">
        <f t="shared" si="3"/>
        <v>285.7</v>
      </c>
    </row>
    <row r="242" spans="1:6" x14ac:dyDescent="0.25">
      <c r="A242" t="s">
        <v>46</v>
      </c>
      <c r="B242" s="1">
        <v>207</v>
      </c>
      <c r="C242" s="17">
        <v>44629</v>
      </c>
      <c r="D242" s="11">
        <v>8</v>
      </c>
      <c r="E242">
        <v>9</v>
      </c>
      <c r="F242">
        <f t="shared" si="3"/>
        <v>514.26</v>
      </c>
    </row>
    <row r="243" spans="1:6" x14ac:dyDescent="0.25">
      <c r="A243" t="s">
        <v>46</v>
      </c>
      <c r="B243" s="1">
        <v>207</v>
      </c>
      <c r="C243" s="17">
        <v>44630</v>
      </c>
      <c r="D243" s="11">
        <v>9</v>
      </c>
      <c r="E243">
        <v>8</v>
      </c>
      <c r="F243">
        <f t="shared" si="3"/>
        <v>457.12</v>
      </c>
    </row>
    <row r="244" spans="1:6" x14ac:dyDescent="0.25">
      <c r="A244" t="s">
        <v>46</v>
      </c>
      <c r="B244" s="1">
        <v>207</v>
      </c>
      <c r="C244" s="17">
        <v>44631</v>
      </c>
      <c r="D244" s="11">
        <v>10</v>
      </c>
      <c r="E244">
        <v>3</v>
      </c>
      <c r="F244">
        <f t="shared" si="3"/>
        <v>171.42000000000002</v>
      </c>
    </row>
    <row r="245" spans="1:6" x14ac:dyDescent="0.25">
      <c r="A245" t="s">
        <v>46</v>
      </c>
      <c r="B245" s="1">
        <v>207</v>
      </c>
      <c r="C245" s="17">
        <v>44632</v>
      </c>
      <c r="D245" s="11">
        <v>11</v>
      </c>
      <c r="E245">
        <v>9</v>
      </c>
      <c r="F245">
        <f t="shared" si="3"/>
        <v>514.26</v>
      </c>
    </row>
    <row r="246" spans="1:6" x14ac:dyDescent="0.25">
      <c r="A246" t="s">
        <v>46</v>
      </c>
      <c r="B246" s="1">
        <v>207</v>
      </c>
      <c r="C246" s="17">
        <v>44633</v>
      </c>
      <c r="D246" s="11">
        <v>12</v>
      </c>
      <c r="E246">
        <v>7</v>
      </c>
      <c r="F246">
        <f t="shared" si="3"/>
        <v>399.98</v>
      </c>
    </row>
    <row r="247" spans="1:6" x14ac:dyDescent="0.25">
      <c r="A247" t="s">
        <v>46</v>
      </c>
      <c r="B247" s="1">
        <v>207</v>
      </c>
      <c r="C247" s="17">
        <v>44634</v>
      </c>
      <c r="D247" s="11">
        <v>13</v>
      </c>
      <c r="E247">
        <v>6</v>
      </c>
      <c r="F247">
        <f t="shared" si="3"/>
        <v>342.84000000000003</v>
      </c>
    </row>
    <row r="248" spans="1:6" x14ac:dyDescent="0.25">
      <c r="A248" t="s">
        <v>46</v>
      </c>
      <c r="B248" s="1">
        <v>207</v>
      </c>
      <c r="C248" s="17">
        <v>44635</v>
      </c>
      <c r="D248" s="11">
        <v>14</v>
      </c>
      <c r="E248">
        <v>2</v>
      </c>
      <c r="F248">
        <f t="shared" si="3"/>
        <v>114.28</v>
      </c>
    </row>
    <row r="249" spans="1:6" x14ac:dyDescent="0.25">
      <c r="A249" t="s">
        <v>46</v>
      </c>
      <c r="B249" s="1">
        <v>208</v>
      </c>
      <c r="C249" s="17">
        <v>44642</v>
      </c>
      <c r="D249" s="11">
        <v>1</v>
      </c>
      <c r="E249">
        <v>6</v>
      </c>
      <c r="F249">
        <f t="shared" si="3"/>
        <v>342.84000000000003</v>
      </c>
    </row>
    <row r="250" spans="1:6" x14ac:dyDescent="0.25">
      <c r="A250" t="s">
        <v>46</v>
      </c>
      <c r="B250" s="1">
        <v>208</v>
      </c>
      <c r="C250" s="17">
        <v>44643</v>
      </c>
      <c r="D250" s="11">
        <v>2</v>
      </c>
      <c r="E250">
        <v>9</v>
      </c>
      <c r="F250">
        <f t="shared" si="3"/>
        <v>514.26</v>
      </c>
    </row>
    <row r="251" spans="1:6" x14ac:dyDescent="0.25">
      <c r="A251" t="s">
        <v>46</v>
      </c>
      <c r="B251" s="1">
        <v>208</v>
      </c>
      <c r="C251" s="17">
        <v>44644</v>
      </c>
      <c r="D251" s="11">
        <v>3</v>
      </c>
      <c r="E251">
        <v>8</v>
      </c>
      <c r="F251">
        <f t="shared" si="3"/>
        <v>457.12</v>
      </c>
    </row>
    <row r="252" spans="1:6" x14ac:dyDescent="0.25">
      <c r="A252" t="s">
        <v>46</v>
      </c>
      <c r="B252" s="1">
        <v>208</v>
      </c>
      <c r="C252" s="17">
        <v>44645</v>
      </c>
      <c r="D252" s="11">
        <v>4</v>
      </c>
      <c r="E252">
        <v>10</v>
      </c>
      <c r="F252">
        <f t="shared" si="3"/>
        <v>571.4</v>
      </c>
    </row>
    <row r="253" spans="1:6" x14ac:dyDescent="0.25">
      <c r="A253" t="s">
        <v>46</v>
      </c>
      <c r="B253" s="1">
        <v>208</v>
      </c>
      <c r="C253" s="17">
        <v>44646</v>
      </c>
      <c r="D253" s="11">
        <v>5</v>
      </c>
      <c r="E253">
        <v>7</v>
      </c>
      <c r="F253">
        <f t="shared" si="3"/>
        <v>399.98</v>
      </c>
    </row>
    <row r="254" spans="1:6" x14ac:dyDescent="0.25">
      <c r="A254" t="s">
        <v>46</v>
      </c>
      <c r="B254" s="1">
        <v>208</v>
      </c>
      <c r="C254" s="17">
        <v>44647</v>
      </c>
      <c r="D254" s="11">
        <v>6</v>
      </c>
      <c r="E254">
        <v>8</v>
      </c>
      <c r="F254">
        <f t="shared" si="3"/>
        <v>457.12</v>
      </c>
    </row>
    <row r="255" spans="1:6" x14ac:dyDescent="0.25">
      <c r="A255" t="s">
        <v>46</v>
      </c>
      <c r="B255" s="1">
        <v>208</v>
      </c>
      <c r="C255" s="17">
        <v>44648</v>
      </c>
      <c r="D255" s="11">
        <v>7</v>
      </c>
      <c r="E255">
        <v>7</v>
      </c>
      <c r="F255">
        <f t="shared" si="3"/>
        <v>399.98</v>
      </c>
    </row>
    <row r="256" spans="1:6" x14ac:dyDescent="0.25">
      <c r="A256" t="s">
        <v>46</v>
      </c>
      <c r="B256" s="1">
        <v>208</v>
      </c>
      <c r="C256" s="17">
        <v>44649</v>
      </c>
      <c r="D256" s="11">
        <v>8</v>
      </c>
      <c r="E256">
        <v>6</v>
      </c>
      <c r="F256">
        <f t="shared" si="3"/>
        <v>342.84000000000003</v>
      </c>
    </row>
    <row r="257" spans="1:6" x14ac:dyDescent="0.25">
      <c r="A257" t="s">
        <v>46</v>
      </c>
      <c r="B257" s="1">
        <v>208</v>
      </c>
      <c r="C257" s="17">
        <v>44650</v>
      </c>
      <c r="D257" s="11">
        <v>9</v>
      </c>
      <c r="E257">
        <v>7</v>
      </c>
      <c r="F257">
        <f t="shared" si="3"/>
        <v>399.98</v>
      </c>
    </row>
    <row r="258" spans="1:6" x14ac:dyDescent="0.25">
      <c r="A258" t="s">
        <v>46</v>
      </c>
      <c r="B258" s="1">
        <v>208</v>
      </c>
      <c r="C258" s="17">
        <v>44651</v>
      </c>
      <c r="D258" s="11">
        <v>10</v>
      </c>
      <c r="E258">
        <v>6</v>
      </c>
      <c r="F258">
        <f t="shared" ref="F258:F317" si="4">E258*57.14</f>
        <v>342.84000000000003</v>
      </c>
    </row>
    <row r="259" spans="1:6" x14ac:dyDescent="0.25">
      <c r="A259" t="s">
        <v>46</v>
      </c>
      <c r="B259" s="1">
        <v>208</v>
      </c>
      <c r="C259" s="17">
        <v>44652</v>
      </c>
      <c r="D259" s="11">
        <v>11</v>
      </c>
      <c r="E259">
        <v>3</v>
      </c>
      <c r="F259">
        <f t="shared" si="4"/>
        <v>171.42000000000002</v>
      </c>
    </row>
    <row r="260" spans="1:6" x14ac:dyDescent="0.25">
      <c r="A260" t="s">
        <v>46</v>
      </c>
      <c r="B260" s="1">
        <v>208</v>
      </c>
      <c r="C260" s="17">
        <v>44653</v>
      </c>
      <c r="D260" s="11">
        <v>12</v>
      </c>
      <c r="E260">
        <v>10</v>
      </c>
      <c r="F260">
        <f t="shared" si="4"/>
        <v>571.4</v>
      </c>
    </row>
    <row r="261" spans="1:6" x14ac:dyDescent="0.25">
      <c r="A261" t="s">
        <v>46</v>
      </c>
      <c r="B261" s="1">
        <v>208</v>
      </c>
      <c r="C261" s="17">
        <v>44654</v>
      </c>
      <c r="D261" s="11">
        <v>13</v>
      </c>
      <c r="E261">
        <v>9</v>
      </c>
      <c r="F261">
        <f t="shared" si="4"/>
        <v>514.26</v>
      </c>
    </row>
    <row r="262" spans="1:6" x14ac:dyDescent="0.25">
      <c r="A262" t="s">
        <v>46</v>
      </c>
      <c r="B262" s="1">
        <v>209</v>
      </c>
      <c r="C262" s="17">
        <v>44661</v>
      </c>
      <c r="D262" s="11">
        <v>1</v>
      </c>
      <c r="E262">
        <v>6</v>
      </c>
      <c r="F262">
        <f t="shared" si="4"/>
        <v>342.84000000000003</v>
      </c>
    </row>
    <row r="263" spans="1:6" x14ac:dyDescent="0.25">
      <c r="A263" t="s">
        <v>46</v>
      </c>
      <c r="B263" s="1">
        <v>209</v>
      </c>
      <c r="C263" s="17">
        <v>44662</v>
      </c>
      <c r="D263" s="11">
        <v>2</v>
      </c>
      <c r="E263">
        <v>10</v>
      </c>
      <c r="F263">
        <f t="shared" si="4"/>
        <v>571.4</v>
      </c>
    </row>
    <row r="264" spans="1:6" x14ac:dyDescent="0.25">
      <c r="A264" t="s">
        <v>46</v>
      </c>
      <c r="B264" s="1">
        <v>209</v>
      </c>
      <c r="C264" s="17">
        <v>44663</v>
      </c>
      <c r="D264" s="11">
        <v>3</v>
      </c>
      <c r="E264">
        <v>7</v>
      </c>
      <c r="F264">
        <f t="shared" si="4"/>
        <v>399.98</v>
      </c>
    </row>
    <row r="265" spans="1:6" x14ac:dyDescent="0.25">
      <c r="A265" t="s">
        <v>46</v>
      </c>
      <c r="B265" s="1">
        <v>209</v>
      </c>
      <c r="C265" s="17">
        <v>44664</v>
      </c>
      <c r="D265" s="11">
        <v>4</v>
      </c>
      <c r="E265">
        <v>9</v>
      </c>
      <c r="F265">
        <f t="shared" si="4"/>
        <v>514.26</v>
      </c>
    </row>
    <row r="266" spans="1:6" x14ac:dyDescent="0.25">
      <c r="A266" t="s">
        <v>46</v>
      </c>
      <c r="B266" s="1">
        <v>209</v>
      </c>
      <c r="C266" s="17">
        <v>44665</v>
      </c>
      <c r="D266" s="11">
        <v>5</v>
      </c>
      <c r="E266">
        <v>4</v>
      </c>
      <c r="F266">
        <f t="shared" si="4"/>
        <v>228.56</v>
      </c>
    </row>
    <row r="267" spans="1:6" x14ac:dyDescent="0.25">
      <c r="A267" t="s">
        <v>46</v>
      </c>
      <c r="B267" s="1">
        <v>209</v>
      </c>
      <c r="C267" s="17">
        <v>44666</v>
      </c>
      <c r="D267" s="11">
        <v>6</v>
      </c>
      <c r="E267">
        <v>3</v>
      </c>
      <c r="F267">
        <f t="shared" si="4"/>
        <v>171.42000000000002</v>
      </c>
    </row>
    <row r="268" spans="1:6" x14ac:dyDescent="0.25">
      <c r="A268" t="s">
        <v>46</v>
      </c>
      <c r="B268" s="1">
        <v>209</v>
      </c>
      <c r="C268" s="17">
        <v>44667</v>
      </c>
      <c r="D268" s="11">
        <v>7</v>
      </c>
      <c r="E268">
        <v>7</v>
      </c>
      <c r="F268">
        <f t="shared" si="4"/>
        <v>399.98</v>
      </c>
    </row>
    <row r="269" spans="1:6" x14ac:dyDescent="0.25">
      <c r="A269" t="s">
        <v>46</v>
      </c>
      <c r="B269" s="1">
        <v>209</v>
      </c>
      <c r="C269" s="17">
        <v>44668</v>
      </c>
      <c r="D269" s="11">
        <v>8</v>
      </c>
      <c r="E269">
        <v>11</v>
      </c>
      <c r="F269">
        <f t="shared" si="4"/>
        <v>628.54</v>
      </c>
    </row>
    <row r="270" spans="1:6" x14ac:dyDescent="0.25">
      <c r="A270" t="s">
        <v>46</v>
      </c>
      <c r="B270" s="1">
        <v>209</v>
      </c>
      <c r="C270" s="17">
        <v>44669</v>
      </c>
      <c r="D270" s="11">
        <v>9</v>
      </c>
      <c r="E270">
        <v>7</v>
      </c>
      <c r="F270">
        <f t="shared" si="4"/>
        <v>399.98</v>
      </c>
    </row>
    <row r="271" spans="1:6" x14ac:dyDescent="0.25">
      <c r="A271" t="s">
        <v>46</v>
      </c>
      <c r="B271" s="1">
        <v>209</v>
      </c>
      <c r="C271" s="17">
        <v>44670</v>
      </c>
      <c r="D271" s="11">
        <v>10</v>
      </c>
      <c r="E271">
        <v>8</v>
      </c>
      <c r="F271">
        <f t="shared" si="4"/>
        <v>457.12</v>
      </c>
    </row>
    <row r="272" spans="1:6" x14ac:dyDescent="0.25">
      <c r="A272" t="s">
        <v>46</v>
      </c>
      <c r="B272" s="1">
        <v>209</v>
      </c>
      <c r="C272" s="17">
        <v>44671</v>
      </c>
      <c r="D272" s="11">
        <v>11</v>
      </c>
      <c r="E272">
        <v>9</v>
      </c>
      <c r="F272">
        <f t="shared" si="4"/>
        <v>514.26</v>
      </c>
    </row>
    <row r="273" spans="1:6" x14ac:dyDescent="0.25">
      <c r="A273" t="s">
        <v>46</v>
      </c>
      <c r="B273" s="1">
        <v>209</v>
      </c>
      <c r="C273" s="17">
        <v>44672</v>
      </c>
      <c r="D273" s="11">
        <v>12</v>
      </c>
      <c r="E273">
        <v>7</v>
      </c>
      <c r="F273">
        <f t="shared" si="4"/>
        <v>399.98</v>
      </c>
    </row>
    <row r="274" spans="1:6" x14ac:dyDescent="0.25">
      <c r="A274" t="s">
        <v>46</v>
      </c>
      <c r="B274" s="1">
        <v>209</v>
      </c>
      <c r="C274" s="17">
        <v>44673</v>
      </c>
      <c r="D274" s="11">
        <v>13</v>
      </c>
      <c r="E274">
        <v>8</v>
      </c>
      <c r="F274">
        <f t="shared" si="4"/>
        <v>457.12</v>
      </c>
    </row>
    <row r="275" spans="1:6" x14ac:dyDescent="0.25">
      <c r="A275" t="s">
        <v>46</v>
      </c>
      <c r="B275" s="1">
        <v>209</v>
      </c>
      <c r="C275" s="17">
        <v>44674</v>
      </c>
      <c r="D275" s="11">
        <v>14</v>
      </c>
      <c r="E275">
        <v>7</v>
      </c>
      <c r="F275">
        <f t="shared" si="4"/>
        <v>399.98</v>
      </c>
    </row>
    <row r="276" spans="1:6" x14ac:dyDescent="0.25">
      <c r="A276" t="s">
        <v>46</v>
      </c>
      <c r="B276" s="1">
        <v>209</v>
      </c>
      <c r="C276" s="17">
        <v>44675</v>
      </c>
      <c r="D276" s="11">
        <v>15</v>
      </c>
      <c r="E276">
        <v>6</v>
      </c>
      <c r="F276">
        <f t="shared" si="4"/>
        <v>342.84000000000003</v>
      </c>
    </row>
    <row r="277" spans="1:6" x14ac:dyDescent="0.25">
      <c r="A277" t="s">
        <v>46</v>
      </c>
      <c r="B277" s="1">
        <v>209</v>
      </c>
      <c r="C277" s="17">
        <v>44676</v>
      </c>
      <c r="D277" s="11">
        <v>16</v>
      </c>
      <c r="E277">
        <v>6</v>
      </c>
      <c r="F277">
        <f t="shared" si="4"/>
        <v>342.84000000000003</v>
      </c>
    </row>
    <row r="278" spans="1:6" x14ac:dyDescent="0.25">
      <c r="A278" t="s">
        <v>45</v>
      </c>
      <c r="B278" s="1">
        <v>272</v>
      </c>
      <c r="C278" s="17">
        <v>44777</v>
      </c>
      <c r="D278" s="11">
        <v>1</v>
      </c>
      <c r="E278">
        <v>0</v>
      </c>
      <c r="F278">
        <f t="shared" si="4"/>
        <v>0</v>
      </c>
    </row>
    <row r="279" spans="1:6" x14ac:dyDescent="0.25">
      <c r="A279" t="s">
        <v>45</v>
      </c>
      <c r="B279" s="1">
        <v>272</v>
      </c>
      <c r="C279" s="17">
        <v>44778</v>
      </c>
      <c r="D279" s="11">
        <v>2</v>
      </c>
      <c r="E279">
        <v>0</v>
      </c>
      <c r="F279">
        <f t="shared" si="4"/>
        <v>0</v>
      </c>
    </row>
    <row r="280" spans="1:6" x14ac:dyDescent="0.25">
      <c r="A280" t="s">
        <v>45</v>
      </c>
      <c r="B280" s="1">
        <v>272</v>
      </c>
      <c r="C280" s="17">
        <v>44779</v>
      </c>
      <c r="D280" s="11">
        <v>3</v>
      </c>
      <c r="E280">
        <v>0</v>
      </c>
      <c r="F280">
        <f t="shared" si="4"/>
        <v>0</v>
      </c>
    </row>
    <row r="281" spans="1:6" x14ac:dyDescent="0.25">
      <c r="A281" t="s">
        <v>45</v>
      </c>
      <c r="B281" s="1">
        <v>272</v>
      </c>
      <c r="C281" s="17">
        <v>44780</v>
      </c>
      <c r="D281" s="11">
        <v>4</v>
      </c>
      <c r="E281">
        <v>0</v>
      </c>
      <c r="F281">
        <f t="shared" si="4"/>
        <v>0</v>
      </c>
    </row>
    <row r="282" spans="1:6" x14ac:dyDescent="0.25">
      <c r="A282" t="s">
        <v>45</v>
      </c>
      <c r="B282" s="1">
        <v>272</v>
      </c>
      <c r="C282" s="17">
        <v>44781</v>
      </c>
      <c r="D282" s="11">
        <v>5</v>
      </c>
      <c r="E282">
        <v>0</v>
      </c>
      <c r="F282">
        <f t="shared" si="4"/>
        <v>0</v>
      </c>
    </row>
    <row r="283" spans="1:6" x14ac:dyDescent="0.25">
      <c r="A283" t="s">
        <v>45</v>
      </c>
      <c r="B283" s="1">
        <v>272</v>
      </c>
      <c r="C283" s="17">
        <v>44782</v>
      </c>
      <c r="D283" s="11">
        <v>6</v>
      </c>
      <c r="E283">
        <v>0</v>
      </c>
      <c r="F283">
        <f t="shared" si="4"/>
        <v>0</v>
      </c>
    </row>
    <row r="284" spans="1:6" x14ac:dyDescent="0.25">
      <c r="A284" t="s">
        <v>45</v>
      </c>
      <c r="B284" s="1">
        <v>272</v>
      </c>
      <c r="C284" s="17">
        <v>44783</v>
      </c>
      <c r="D284" s="11">
        <v>7</v>
      </c>
      <c r="E284">
        <v>0</v>
      </c>
      <c r="F284">
        <f t="shared" si="4"/>
        <v>0</v>
      </c>
    </row>
    <row r="285" spans="1:6" x14ac:dyDescent="0.25">
      <c r="A285" t="s">
        <v>45</v>
      </c>
      <c r="B285" s="1">
        <v>272</v>
      </c>
      <c r="C285" s="17">
        <v>44784</v>
      </c>
      <c r="D285" s="11">
        <v>8</v>
      </c>
      <c r="E285">
        <v>0</v>
      </c>
      <c r="F285">
        <f t="shared" si="4"/>
        <v>0</v>
      </c>
    </row>
    <row r="286" spans="1:6" x14ac:dyDescent="0.25">
      <c r="A286" t="s">
        <v>45</v>
      </c>
      <c r="B286" s="1">
        <v>272</v>
      </c>
      <c r="C286" s="17">
        <v>44785</v>
      </c>
      <c r="D286" s="11">
        <v>9</v>
      </c>
      <c r="E286">
        <v>0</v>
      </c>
      <c r="F286">
        <f t="shared" si="4"/>
        <v>0</v>
      </c>
    </row>
    <row r="287" spans="1:6" x14ac:dyDescent="0.25">
      <c r="A287" t="s">
        <v>45</v>
      </c>
      <c r="B287" s="1">
        <v>272</v>
      </c>
      <c r="C287" s="17">
        <v>44786</v>
      </c>
      <c r="D287" s="11">
        <v>10</v>
      </c>
      <c r="E287">
        <v>0</v>
      </c>
      <c r="F287">
        <f t="shared" si="4"/>
        <v>0</v>
      </c>
    </row>
    <row r="288" spans="1:6" x14ac:dyDescent="0.25">
      <c r="A288" t="s">
        <v>45</v>
      </c>
      <c r="B288" s="1">
        <v>272</v>
      </c>
      <c r="C288" s="17">
        <v>44787</v>
      </c>
      <c r="D288" s="11">
        <v>11</v>
      </c>
      <c r="E288">
        <v>0</v>
      </c>
      <c r="F288">
        <f t="shared" si="4"/>
        <v>0</v>
      </c>
    </row>
    <row r="289" spans="1:6" x14ac:dyDescent="0.25">
      <c r="A289" t="s">
        <v>45</v>
      </c>
      <c r="B289" s="1">
        <v>272</v>
      </c>
      <c r="C289" s="17">
        <v>44788</v>
      </c>
      <c r="D289" s="11">
        <v>12</v>
      </c>
      <c r="E289">
        <v>0</v>
      </c>
      <c r="F289">
        <f t="shared" si="4"/>
        <v>0</v>
      </c>
    </row>
    <row r="290" spans="1:6" x14ac:dyDescent="0.25">
      <c r="A290" t="s">
        <v>46</v>
      </c>
      <c r="B290" s="1">
        <v>210</v>
      </c>
      <c r="C290" s="17">
        <v>44777</v>
      </c>
      <c r="D290" s="11">
        <v>1</v>
      </c>
      <c r="E290">
        <v>0</v>
      </c>
      <c r="F290">
        <f t="shared" si="4"/>
        <v>0</v>
      </c>
    </row>
    <row r="291" spans="1:6" x14ac:dyDescent="0.25">
      <c r="A291" t="s">
        <v>46</v>
      </c>
      <c r="B291" s="1">
        <v>210</v>
      </c>
      <c r="C291" s="17">
        <v>44778</v>
      </c>
      <c r="D291" s="11">
        <v>2</v>
      </c>
      <c r="E291">
        <v>0</v>
      </c>
      <c r="F291">
        <f t="shared" si="4"/>
        <v>0</v>
      </c>
    </row>
    <row r="292" spans="1:6" x14ac:dyDescent="0.25">
      <c r="A292" t="s">
        <v>46</v>
      </c>
      <c r="B292" s="1">
        <v>210</v>
      </c>
      <c r="C292" s="17">
        <v>44779</v>
      </c>
      <c r="D292" s="11">
        <v>3</v>
      </c>
      <c r="E292">
        <v>0</v>
      </c>
      <c r="F292">
        <f t="shared" si="4"/>
        <v>0</v>
      </c>
    </row>
    <row r="293" spans="1:6" x14ac:dyDescent="0.25">
      <c r="A293" t="s">
        <v>46</v>
      </c>
      <c r="B293" s="1">
        <v>210</v>
      </c>
      <c r="C293" s="17">
        <v>44780</v>
      </c>
      <c r="D293" s="11">
        <v>4</v>
      </c>
      <c r="E293">
        <v>0</v>
      </c>
      <c r="F293">
        <f t="shared" si="4"/>
        <v>0</v>
      </c>
    </row>
    <row r="294" spans="1:6" x14ac:dyDescent="0.25">
      <c r="A294" t="s">
        <v>46</v>
      </c>
      <c r="B294" s="1">
        <v>210</v>
      </c>
      <c r="C294" s="17">
        <v>44781</v>
      </c>
      <c r="D294" s="11">
        <v>5</v>
      </c>
      <c r="E294">
        <v>0</v>
      </c>
      <c r="F294">
        <f t="shared" si="4"/>
        <v>0</v>
      </c>
    </row>
    <row r="295" spans="1:6" x14ac:dyDescent="0.25">
      <c r="A295" t="s">
        <v>46</v>
      </c>
      <c r="B295" s="1">
        <v>210</v>
      </c>
      <c r="C295" s="17">
        <v>44782</v>
      </c>
      <c r="D295" s="11">
        <v>6</v>
      </c>
      <c r="E295">
        <v>0</v>
      </c>
      <c r="F295">
        <f t="shared" si="4"/>
        <v>0</v>
      </c>
    </row>
    <row r="296" spans="1:6" x14ac:dyDescent="0.25">
      <c r="A296" t="s">
        <v>46</v>
      </c>
      <c r="B296" s="1">
        <v>210</v>
      </c>
      <c r="C296" s="17">
        <v>44783</v>
      </c>
      <c r="D296" s="11">
        <v>7</v>
      </c>
      <c r="E296">
        <v>0</v>
      </c>
      <c r="F296">
        <f t="shared" si="4"/>
        <v>0</v>
      </c>
    </row>
    <row r="297" spans="1:6" x14ac:dyDescent="0.25">
      <c r="A297" t="s">
        <v>46</v>
      </c>
      <c r="B297" s="1">
        <v>210</v>
      </c>
      <c r="C297" s="17">
        <v>44784</v>
      </c>
      <c r="D297" s="11">
        <v>8</v>
      </c>
      <c r="E297">
        <v>0</v>
      </c>
      <c r="F297">
        <f t="shared" si="4"/>
        <v>0</v>
      </c>
    </row>
    <row r="298" spans="1:6" x14ac:dyDescent="0.25">
      <c r="A298" t="s">
        <v>46</v>
      </c>
      <c r="B298" s="1">
        <v>210</v>
      </c>
      <c r="C298" s="17">
        <v>44785</v>
      </c>
      <c r="D298" s="11">
        <v>9</v>
      </c>
      <c r="E298">
        <v>0</v>
      </c>
      <c r="F298">
        <f t="shared" si="4"/>
        <v>0</v>
      </c>
    </row>
    <row r="299" spans="1:6" x14ac:dyDescent="0.25">
      <c r="A299" t="s">
        <v>46</v>
      </c>
      <c r="B299" s="1">
        <v>210</v>
      </c>
      <c r="C299" s="17">
        <v>44786</v>
      </c>
      <c r="D299" s="11">
        <v>10</v>
      </c>
      <c r="E299">
        <v>0</v>
      </c>
      <c r="F299">
        <f t="shared" si="4"/>
        <v>0</v>
      </c>
    </row>
    <row r="300" spans="1:6" x14ac:dyDescent="0.25">
      <c r="A300" t="s">
        <v>46</v>
      </c>
      <c r="B300" s="1">
        <v>210</v>
      </c>
      <c r="C300" s="17">
        <v>44787</v>
      </c>
      <c r="D300" s="11">
        <v>11</v>
      </c>
      <c r="E300">
        <v>0</v>
      </c>
      <c r="F300">
        <f t="shared" si="4"/>
        <v>0</v>
      </c>
    </row>
    <row r="301" spans="1:6" x14ac:dyDescent="0.25">
      <c r="A301" t="s">
        <v>46</v>
      </c>
      <c r="B301" s="1">
        <v>210</v>
      </c>
      <c r="C301" s="17">
        <v>44788</v>
      </c>
      <c r="D301" s="11">
        <v>12</v>
      </c>
      <c r="E301">
        <v>0</v>
      </c>
      <c r="F301">
        <f t="shared" si="4"/>
        <v>0</v>
      </c>
    </row>
    <row r="302" spans="1:6" x14ac:dyDescent="0.25">
      <c r="A302" t="s">
        <v>45</v>
      </c>
      <c r="B302" s="1">
        <v>273</v>
      </c>
      <c r="C302" s="17">
        <v>44795</v>
      </c>
      <c r="D302" s="11">
        <v>1</v>
      </c>
      <c r="E302">
        <v>0</v>
      </c>
      <c r="F302">
        <f t="shared" si="4"/>
        <v>0</v>
      </c>
    </row>
    <row r="303" spans="1:6" x14ac:dyDescent="0.25">
      <c r="A303" t="s">
        <v>45</v>
      </c>
      <c r="B303" s="1">
        <v>273</v>
      </c>
      <c r="C303" s="17">
        <v>44796</v>
      </c>
      <c r="D303" s="11">
        <v>2</v>
      </c>
      <c r="E303">
        <v>0</v>
      </c>
      <c r="F303">
        <f t="shared" si="4"/>
        <v>0</v>
      </c>
    </row>
    <row r="304" spans="1:6" x14ac:dyDescent="0.25">
      <c r="A304" t="s">
        <v>45</v>
      </c>
      <c r="B304" s="1">
        <v>273</v>
      </c>
      <c r="C304" s="17">
        <v>44797</v>
      </c>
      <c r="D304" s="11">
        <v>3</v>
      </c>
      <c r="E304">
        <v>0</v>
      </c>
      <c r="F304">
        <f t="shared" si="4"/>
        <v>0</v>
      </c>
    </row>
    <row r="305" spans="1:6" x14ac:dyDescent="0.25">
      <c r="A305" t="s">
        <v>45</v>
      </c>
      <c r="B305" s="1">
        <v>273</v>
      </c>
      <c r="C305" s="17">
        <v>44798</v>
      </c>
      <c r="D305" s="11">
        <v>4</v>
      </c>
      <c r="E305">
        <v>0</v>
      </c>
      <c r="F305">
        <f t="shared" si="4"/>
        <v>0</v>
      </c>
    </row>
    <row r="306" spans="1:6" x14ac:dyDescent="0.25">
      <c r="A306" t="s">
        <v>45</v>
      </c>
      <c r="B306" s="1">
        <v>273</v>
      </c>
      <c r="C306" s="17">
        <v>44799</v>
      </c>
      <c r="D306" s="11">
        <v>5</v>
      </c>
      <c r="E306">
        <v>0</v>
      </c>
      <c r="F306">
        <f t="shared" si="4"/>
        <v>0</v>
      </c>
    </row>
    <row r="307" spans="1:6" x14ac:dyDescent="0.25">
      <c r="A307" t="s">
        <v>45</v>
      </c>
      <c r="B307" s="1">
        <v>273</v>
      </c>
      <c r="C307" s="17">
        <v>44800</v>
      </c>
      <c r="D307" s="11">
        <v>6</v>
      </c>
      <c r="E307">
        <v>0</v>
      </c>
      <c r="F307">
        <f t="shared" si="4"/>
        <v>0</v>
      </c>
    </row>
    <row r="308" spans="1:6" x14ac:dyDescent="0.25">
      <c r="A308" t="s">
        <v>45</v>
      </c>
      <c r="B308" s="1">
        <v>273</v>
      </c>
      <c r="C308" s="17">
        <v>44801</v>
      </c>
      <c r="D308" s="11">
        <v>7</v>
      </c>
      <c r="E308">
        <v>0</v>
      </c>
      <c r="F308">
        <f t="shared" si="4"/>
        <v>0</v>
      </c>
    </row>
    <row r="309" spans="1:6" x14ac:dyDescent="0.25">
      <c r="A309" t="s">
        <v>45</v>
      </c>
      <c r="B309" s="1">
        <v>273</v>
      </c>
      <c r="C309" s="17">
        <v>44802</v>
      </c>
      <c r="D309" s="11">
        <v>8</v>
      </c>
      <c r="E309">
        <v>0</v>
      </c>
      <c r="F309">
        <f t="shared" si="4"/>
        <v>0</v>
      </c>
    </row>
    <row r="310" spans="1:6" x14ac:dyDescent="0.25">
      <c r="A310" t="s">
        <v>46</v>
      </c>
      <c r="B310" s="1">
        <v>211</v>
      </c>
      <c r="C310" s="17">
        <v>44795</v>
      </c>
      <c r="D310" s="11">
        <v>1</v>
      </c>
      <c r="E310">
        <v>10</v>
      </c>
      <c r="F310">
        <f t="shared" si="4"/>
        <v>571.4</v>
      </c>
    </row>
    <row r="311" spans="1:6" x14ac:dyDescent="0.25">
      <c r="A311" t="s">
        <v>46</v>
      </c>
      <c r="B311" s="1">
        <v>211</v>
      </c>
      <c r="C311" s="17">
        <v>44796</v>
      </c>
      <c r="D311" s="11">
        <v>2</v>
      </c>
      <c r="E311">
        <v>12</v>
      </c>
      <c r="F311">
        <f t="shared" si="4"/>
        <v>685.68000000000006</v>
      </c>
    </row>
    <row r="312" spans="1:6" x14ac:dyDescent="0.25">
      <c r="A312" t="s">
        <v>46</v>
      </c>
      <c r="B312" s="1">
        <v>211</v>
      </c>
      <c r="C312" s="17">
        <v>44797</v>
      </c>
      <c r="D312" s="11">
        <v>3</v>
      </c>
      <c r="E312">
        <v>9</v>
      </c>
      <c r="F312">
        <f t="shared" si="4"/>
        <v>514.26</v>
      </c>
    </row>
    <row r="313" spans="1:6" x14ac:dyDescent="0.25">
      <c r="A313" t="s">
        <v>46</v>
      </c>
      <c r="B313" s="1">
        <v>211</v>
      </c>
      <c r="C313" s="17">
        <v>44798</v>
      </c>
      <c r="D313" s="11">
        <v>4</v>
      </c>
      <c r="E313">
        <v>13</v>
      </c>
      <c r="F313">
        <f t="shared" si="4"/>
        <v>742.82</v>
      </c>
    </row>
    <row r="314" spans="1:6" x14ac:dyDescent="0.25">
      <c r="A314" t="s">
        <v>46</v>
      </c>
      <c r="B314" s="1">
        <v>211</v>
      </c>
      <c r="C314" s="17">
        <v>44799</v>
      </c>
      <c r="D314" s="11">
        <v>5</v>
      </c>
      <c r="E314">
        <v>11</v>
      </c>
      <c r="F314">
        <f t="shared" si="4"/>
        <v>628.54</v>
      </c>
    </row>
    <row r="315" spans="1:6" x14ac:dyDescent="0.25">
      <c r="A315" t="s">
        <v>46</v>
      </c>
      <c r="B315" s="1">
        <v>211</v>
      </c>
      <c r="C315" s="17">
        <v>44800</v>
      </c>
      <c r="D315" s="11">
        <v>6</v>
      </c>
      <c r="E315">
        <v>14</v>
      </c>
      <c r="F315">
        <f t="shared" si="4"/>
        <v>799.96</v>
      </c>
    </row>
    <row r="316" spans="1:6" x14ac:dyDescent="0.25">
      <c r="A316" t="s">
        <v>46</v>
      </c>
      <c r="B316" s="1">
        <v>211</v>
      </c>
      <c r="C316" s="17">
        <v>44801</v>
      </c>
      <c r="D316" s="11">
        <v>7</v>
      </c>
      <c r="E316">
        <v>15</v>
      </c>
      <c r="F316">
        <f t="shared" si="4"/>
        <v>857.1</v>
      </c>
    </row>
    <row r="317" spans="1:6" x14ac:dyDescent="0.25">
      <c r="A317" t="s">
        <v>46</v>
      </c>
      <c r="B317" s="1">
        <v>211</v>
      </c>
      <c r="C317" s="17">
        <v>44802</v>
      </c>
      <c r="D317" s="11">
        <v>8</v>
      </c>
      <c r="E317">
        <v>14</v>
      </c>
      <c r="F317">
        <f t="shared" si="4"/>
        <v>799.96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zoomScale="80" zoomScaleNormal="80" workbookViewId="0">
      <pane ySplit="1" topLeftCell="A2" activePane="bottomLeft" state="frozen"/>
      <selection pane="bottomLeft" activeCell="D24" sqref="D24"/>
    </sheetView>
  </sheetViews>
  <sheetFormatPr baseColWidth="10" defaultColWidth="10.5703125" defaultRowHeight="15" x14ac:dyDescent="0.25"/>
  <cols>
    <col min="1" max="1" width="18.42578125" customWidth="1"/>
    <col min="3" max="3" width="11.5703125" bestFit="1" customWidth="1"/>
    <col min="4" max="4" width="11.5703125" style="1" customWidth="1"/>
  </cols>
  <sheetData>
    <row r="1" spans="1:10" s="3" customFormat="1" ht="4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</row>
    <row r="2" spans="1:10" x14ac:dyDescent="0.25">
      <c r="A2" t="s">
        <v>45</v>
      </c>
      <c r="B2">
        <v>263</v>
      </c>
      <c r="C2" s="18">
        <v>44503</v>
      </c>
      <c r="D2" s="11">
        <v>4</v>
      </c>
      <c r="F2">
        <v>2</v>
      </c>
    </row>
    <row r="3" spans="1:10" x14ac:dyDescent="0.25">
      <c r="A3" t="s">
        <v>45</v>
      </c>
      <c r="B3">
        <v>263</v>
      </c>
      <c r="C3" s="18">
        <v>44508</v>
      </c>
      <c r="D3" s="11">
        <v>9</v>
      </c>
      <c r="F3">
        <v>1</v>
      </c>
    </row>
    <row r="4" spans="1:10" x14ac:dyDescent="0.25">
      <c r="A4" t="s">
        <v>45</v>
      </c>
      <c r="B4">
        <v>265</v>
      </c>
      <c r="C4" s="18">
        <v>44539</v>
      </c>
      <c r="D4" s="11">
        <v>3</v>
      </c>
      <c r="F4">
        <v>5</v>
      </c>
    </row>
    <row r="5" spans="1:10" x14ac:dyDescent="0.25">
      <c r="A5" t="s">
        <v>45</v>
      </c>
      <c r="B5">
        <v>265</v>
      </c>
      <c r="C5" s="18">
        <v>44541</v>
      </c>
      <c r="D5" s="11">
        <v>5</v>
      </c>
      <c r="F5">
        <v>8</v>
      </c>
    </row>
    <row r="6" spans="1:10" x14ac:dyDescent="0.25">
      <c r="A6" t="s">
        <v>45</v>
      </c>
      <c r="B6">
        <v>265</v>
      </c>
      <c r="C6" s="18">
        <v>44545</v>
      </c>
      <c r="D6" s="11">
        <v>9</v>
      </c>
      <c r="F6">
        <v>3</v>
      </c>
    </row>
    <row r="7" spans="1:10" x14ac:dyDescent="0.25">
      <c r="A7" t="s">
        <v>45</v>
      </c>
      <c r="B7">
        <v>266</v>
      </c>
      <c r="C7" s="18">
        <v>44570</v>
      </c>
      <c r="D7" s="11">
        <v>3</v>
      </c>
      <c r="F7">
        <v>3</v>
      </c>
    </row>
    <row r="8" spans="1:10" x14ac:dyDescent="0.25">
      <c r="A8" t="s">
        <v>45</v>
      </c>
      <c r="B8">
        <v>266</v>
      </c>
      <c r="C8" s="18">
        <v>44574</v>
      </c>
      <c r="D8" s="11">
        <v>6</v>
      </c>
      <c r="F8">
        <v>1</v>
      </c>
    </row>
    <row r="9" spans="1:10" x14ac:dyDescent="0.25">
      <c r="A9" t="s">
        <v>45</v>
      </c>
      <c r="B9">
        <v>266</v>
      </c>
      <c r="C9" s="18">
        <v>44577</v>
      </c>
      <c r="D9" s="11">
        <v>9</v>
      </c>
      <c r="F9">
        <v>2</v>
      </c>
    </row>
    <row r="10" spans="1:10" x14ac:dyDescent="0.25">
      <c r="A10" t="s">
        <v>46</v>
      </c>
      <c r="B10">
        <v>203</v>
      </c>
      <c r="C10" s="18">
        <v>44537</v>
      </c>
      <c r="D10" s="11">
        <v>1</v>
      </c>
      <c r="F10">
        <v>2</v>
      </c>
    </row>
    <row r="11" spans="1:10" x14ac:dyDescent="0.25">
      <c r="A11" t="s">
        <v>46</v>
      </c>
      <c r="B11">
        <v>203</v>
      </c>
      <c r="C11" s="18">
        <v>44540</v>
      </c>
      <c r="D11" s="11">
        <v>4</v>
      </c>
      <c r="F11">
        <v>6</v>
      </c>
    </row>
    <row r="12" spans="1:10" x14ac:dyDescent="0.25">
      <c r="A12" t="s">
        <v>46</v>
      </c>
      <c r="B12">
        <v>203</v>
      </c>
      <c r="C12" s="18">
        <v>44543</v>
      </c>
      <c r="D12" s="11">
        <v>7</v>
      </c>
      <c r="F12">
        <v>4</v>
      </c>
    </row>
    <row r="13" spans="1:10" x14ac:dyDescent="0.25">
      <c r="A13" t="s">
        <v>46</v>
      </c>
      <c r="B13">
        <v>203</v>
      </c>
      <c r="C13" s="18">
        <v>44546</v>
      </c>
      <c r="D13" s="11">
        <v>10</v>
      </c>
      <c r="F13">
        <v>4</v>
      </c>
    </row>
    <row r="14" spans="1:10" x14ac:dyDescent="0.25">
      <c r="A14" t="s">
        <v>46</v>
      </c>
      <c r="B14">
        <v>204</v>
      </c>
      <c r="C14" s="18">
        <v>44570</v>
      </c>
      <c r="D14" s="11">
        <v>3</v>
      </c>
      <c r="F14">
        <v>3</v>
      </c>
    </row>
    <row r="15" spans="1:10" x14ac:dyDescent="0.25">
      <c r="A15" t="s">
        <v>46</v>
      </c>
      <c r="B15">
        <v>204</v>
      </c>
      <c r="C15" s="18">
        <v>44577</v>
      </c>
      <c r="D15" s="11">
        <v>9</v>
      </c>
      <c r="F15">
        <v>2</v>
      </c>
    </row>
    <row r="16" spans="1:10" x14ac:dyDescent="0.25">
      <c r="A16" t="s">
        <v>46</v>
      </c>
      <c r="B16">
        <v>205</v>
      </c>
      <c r="C16" s="18">
        <v>44590</v>
      </c>
      <c r="D16" s="11">
        <v>3</v>
      </c>
      <c r="J16">
        <v>4</v>
      </c>
    </row>
    <row r="17" spans="1:10" x14ac:dyDescent="0.25">
      <c r="A17" t="s">
        <v>46</v>
      </c>
      <c r="B17">
        <v>205</v>
      </c>
      <c r="C17" s="18">
        <v>44593</v>
      </c>
      <c r="D17" s="11">
        <v>6</v>
      </c>
      <c r="J17">
        <v>2</v>
      </c>
    </row>
    <row r="18" spans="1:10" x14ac:dyDescent="0.25">
      <c r="A18" t="s">
        <v>46</v>
      </c>
      <c r="B18">
        <v>205</v>
      </c>
      <c r="C18" s="18">
        <v>44595</v>
      </c>
      <c r="D18" s="11">
        <v>7</v>
      </c>
      <c r="J18">
        <v>2</v>
      </c>
    </row>
    <row r="19" spans="1:10" x14ac:dyDescent="0.25">
      <c r="A19" t="s">
        <v>45</v>
      </c>
      <c r="B19">
        <v>280</v>
      </c>
      <c r="C19" s="20">
        <v>44952</v>
      </c>
      <c r="D19" s="1">
        <v>3</v>
      </c>
      <c r="F19">
        <v>7</v>
      </c>
    </row>
    <row r="20" spans="1:10" x14ac:dyDescent="0.25">
      <c r="A20" t="s">
        <v>45</v>
      </c>
      <c r="B20">
        <v>280</v>
      </c>
      <c r="C20" s="20">
        <v>44954</v>
      </c>
      <c r="D20" s="1">
        <v>5</v>
      </c>
      <c r="F20">
        <v>2</v>
      </c>
    </row>
    <row r="21" spans="1:10" x14ac:dyDescent="0.25">
      <c r="A21" t="s">
        <v>45</v>
      </c>
      <c r="B21">
        <v>280</v>
      </c>
      <c r="C21" s="20">
        <v>44957</v>
      </c>
      <c r="D21" s="1">
        <v>8</v>
      </c>
      <c r="F21">
        <v>3</v>
      </c>
    </row>
    <row r="22" spans="1:10" x14ac:dyDescent="0.25">
      <c r="A22" t="s">
        <v>47</v>
      </c>
      <c r="B22">
        <v>143</v>
      </c>
      <c r="C22" s="20">
        <v>44540</v>
      </c>
      <c r="D22" s="1">
        <v>2</v>
      </c>
      <c r="F22">
        <v>1</v>
      </c>
    </row>
    <row r="23" spans="1:10" x14ac:dyDescent="0.25">
      <c r="A23" t="s">
        <v>47</v>
      </c>
      <c r="B23">
        <v>143</v>
      </c>
      <c r="C23" s="20">
        <v>44541</v>
      </c>
      <c r="D23" s="1">
        <v>3</v>
      </c>
      <c r="F23">
        <v>3</v>
      </c>
    </row>
    <row r="24" spans="1:10" x14ac:dyDescent="0.25">
      <c r="A24" t="s">
        <v>47</v>
      </c>
      <c r="B24">
        <v>143</v>
      </c>
      <c r="C24" s="20">
        <v>44542</v>
      </c>
      <c r="D24" s="1">
        <v>4</v>
      </c>
      <c r="F24">
        <v>1</v>
      </c>
    </row>
    <row r="25" spans="1:10" x14ac:dyDescent="0.25">
      <c r="A25" t="s">
        <v>47</v>
      </c>
      <c r="B25">
        <v>143</v>
      </c>
      <c r="C25" s="20">
        <v>44543</v>
      </c>
      <c r="D25" s="1">
        <v>5</v>
      </c>
      <c r="F25">
        <v>1</v>
      </c>
    </row>
    <row r="26" spans="1:10" x14ac:dyDescent="0.25">
      <c r="A26" t="s">
        <v>47</v>
      </c>
      <c r="B26">
        <v>143</v>
      </c>
      <c r="C26" s="20">
        <v>44547</v>
      </c>
      <c r="D26" s="1">
        <v>9</v>
      </c>
      <c r="F26">
        <v>1</v>
      </c>
    </row>
    <row r="27" spans="1:10" x14ac:dyDescent="0.25">
      <c r="A27" t="s">
        <v>47</v>
      </c>
      <c r="B27">
        <v>143</v>
      </c>
      <c r="C27" s="20">
        <v>44548</v>
      </c>
      <c r="D27" s="1">
        <v>10</v>
      </c>
      <c r="F27">
        <v>1</v>
      </c>
    </row>
    <row r="28" spans="1:10" x14ac:dyDescent="0.25">
      <c r="A28" t="s">
        <v>47</v>
      </c>
      <c r="B28">
        <v>130</v>
      </c>
      <c r="C28" s="20">
        <v>44147</v>
      </c>
      <c r="D28" s="1">
        <v>14</v>
      </c>
      <c r="F28">
        <v>2</v>
      </c>
    </row>
    <row r="29" spans="1:10" x14ac:dyDescent="0.25">
      <c r="A29" t="s">
        <v>47</v>
      </c>
      <c r="B29">
        <v>132</v>
      </c>
      <c r="C29" s="20">
        <v>44173</v>
      </c>
      <c r="D29" s="1">
        <v>2</v>
      </c>
      <c r="F29">
        <v>1</v>
      </c>
    </row>
    <row r="30" spans="1:10" x14ac:dyDescent="0.25">
      <c r="A30" t="s">
        <v>47</v>
      </c>
      <c r="B30">
        <v>144</v>
      </c>
      <c r="C30" s="20">
        <v>44568</v>
      </c>
      <c r="D30" s="1">
        <v>8</v>
      </c>
      <c r="F30">
        <v>1</v>
      </c>
    </row>
    <row r="31" spans="1:10" x14ac:dyDescent="0.25">
      <c r="A31" t="s">
        <v>47</v>
      </c>
      <c r="B31">
        <v>144</v>
      </c>
      <c r="C31" s="20">
        <v>44569</v>
      </c>
      <c r="D31" s="1">
        <v>9</v>
      </c>
      <c r="F31">
        <v>1</v>
      </c>
    </row>
    <row r="32" spans="1:10" x14ac:dyDescent="0.25">
      <c r="A32" t="s">
        <v>47</v>
      </c>
      <c r="B32">
        <v>144</v>
      </c>
      <c r="C32" s="20">
        <v>44570</v>
      </c>
      <c r="D32" s="1">
        <v>10</v>
      </c>
      <c r="F32">
        <v>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Bitacoras</vt:lpstr>
      <vt:lpstr>Captura de espada</vt:lpstr>
      <vt:lpstr>Otros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Flores</dc:creator>
  <cp:keywords/>
  <dc:description/>
  <cp:lastModifiedBy>Juan M. Garcia Caudillo</cp:lastModifiedBy>
  <cp:revision>68</cp:revision>
  <dcterms:created xsi:type="dcterms:W3CDTF">2022-08-22T19:28:56Z</dcterms:created>
  <dcterms:modified xsi:type="dcterms:W3CDTF">2024-01-31T22:10:06Z</dcterms:modified>
  <cp:category/>
  <cp:contentStatus/>
</cp:coreProperties>
</file>